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980" windowHeight="1920" activeTab="1"/>
  </bookViews>
  <sheets>
    <sheet name="３－２ 内訳書" sheetId="1" r:id="rId1"/>
    <sheet name="３－３長期収支計画書" sheetId="2" r:id="rId2"/>
  </sheets>
  <definedNames>
    <definedName name="_xlnm.Print_Area" localSheetId="0">'３－２ 内訳書'!$A$1:$E$35</definedName>
  </definedNames>
  <calcPr fullCalcOnLoad="1"/>
</workbook>
</file>

<file path=xl/sharedStrings.xml><?xml version="1.0" encoding="utf-8"?>
<sst xmlns="http://schemas.openxmlformats.org/spreadsheetml/2006/main" count="126" uniqueCount="100">
  <si>
    <t>②融資組成手数料</t>
  </si>
  <si>
    <t>④各種保険料</t>
  </si>
  <si>
    <t>（単位：円）</t>
  </si>
  <si>
    <t>費目</t>
  </si>
  <si>
    <t>備考</t>
  </si>
  <si>
    <t>※　必要に応じて行を追加してください。</t>
  </si>
  <si>
    <t>③各種手続き費用</t>
  </si>
  <si>
    <t>（単位：円）</t>
  </si>
  <si>
    <t>平成３０年度</t>
  </si>
  <si>
    <t>平成３１年度</t>
  </si>
  <si>
    <t>平成３２年度</t>
  </si>
  <si>
    <t>平成３３年度</t>
  </si>
  <si>
    <t>平成３４年度</t>
  </si>
  <si>
    <t>平成３５年度</t>
  </si>
  <si>
    <t>平成３６年度</t>
  </si>
  <si>
    <t>平成３７年度</t>
  </si>
  <si>
    <t>事業期間合計</t>
  </si>
  <si>
    <t>出資金</t>
  </si>
  <si>
    <t>借入金合計</t>
  </si>
  <si>
    <t>借入金返済　合計</t>
  </si>
  <si>
    <t>当期ネットキャッシュフロー</t>
  </si>
  <si>
    <t>配当</t>
  </si>
  <si>
    <t>配当後キャッシュフロー（内部留保金）</t>
  </si>
  <si>
    <t>累計(年度末剰余金）</t>
  </si>
  <si>
    <t>※１　必要に応じて、項目を追加又は細分化してください。</t>
  </si>
  <si>
    <t>　２　他の様式と関連のある項目の数値は、整合を取ってください。</t>
  </si>
  <si>
    <t>　３　損益計算書には消費税は含めず、物価変動はなしとしてください。</t>
  </si>
  <si>
    <t>　　　　　　　　　　事　　業　　年　　度</t>
  </si>
  <si>
    <t>営業損益</t>
  </si>
  <si>
    <t>営業外損益</t>
  </si>
  <si>
    <t>SPCの営業費用合計</t>
  </si>
  <si>
    <t>提案受付番号</t>
  </si>
  <si>
    <t>町の収入見込額合計</t>
  </si>
  <si>
    <t>交付金</t>
  </si>
  <si>
    <t>長期収支計画書（事業全体）</t>
  </si>
  <si>
    <t>営業外費用合計</t>
  </si>
  <si>
    <t>使用料</t>
  </si>
  <si>
    <t>平成２８年度</t>
  </si>
  <si>
    <t>平成２９年度</t>
  </si>
  <si>
    <t>分担金</t>
  </si>
  <si>
    <t>①５人槽　３００基</t>
  </si>
  <si>
    <t>②７人槽　９００基</t>
  </si>
  <si>
    <t>③１０人槽　３００基</t>
  </si>
  <si>
    <t>①保守点検費５人槽</t>
  </si>
  <si>
    <t>②保守点検費７人槽</t>
  </si>
  <si>
    <t>③保守点検費１０人槽</t>
  </si>
  <si>
    <t>④法定検査費７条</t>
  </si>
  <si>
    <t>⑤法定検査費１１条</t>
  </si>
  <si>
    <t>⑥ブロア維持管理費</t>
  </si>
  <si>
    <t>２．浄化槽維持管理費（設置分）合計(①～⑥）</t>
  </si>
  <si>
    <t>1．浄化槽設置事業費　合計（①～③）</t>
  </si>
  <si>
    <t>④法定検査費１１条</t>
  </si>
  <si>
    <t>⑤ブロア維持管理費</t>
  </si>
  <si>
    <t>３．浄化槽維持管理費（寄附分）合計（①～⑤）</t>
  </si>
  <si>
    <t>①ＳＰＣ設立初期費用</t>
  </si>
  <si>
    <t>⑤ＳＰＣ金利</t>
  </si>
  <si>
    <t>４．維持管理費 計（２＋３）</t>
  </si>
  <si>
    <t>６．その他費用</t>
  </si>
  <si>
    <t>設置費</t>
  </si>
  <si>
    <t>初期費用</t>
  </si>
  <si>
    <t>　６　Ａ４版で作成してください。</t>
  </si>
  <si>
    <t>　７　円単位未満は切り捨てて計算してください。</t>
  </si>
  <si>
    <t>設置期間中融資利息</t>
  </si>
  <si>
    <t>サービス対価B(維持管理）</t>
  </si>
  <si>
    <t>運営費</t>
  </si>
  <si>
    <t>平成３８年度</t>
  </si>
  <si>
    <t>清算期間</t>
  </si>
  <si>
    <t>短期借入金利息（初期経費）</t>
  </si>
  <si>
    <t>短期借入金（初期費用）</t>
  </si>
  <si>
    <t>短期借入金返済（初期費用）</t>
  </si>
  <si>
    <t>サービス対価A（設置費・割賦手数料）</t>
  </si>
  <si>
    <t>サービス対価A（初期費用・割賦手数料）</t>
  </si>
  <si>
    <t>サービス対価B(維持管理）</t>
  </si>
  <si>
    <t>財務収支（資金調達）</t>
  </si>
  <si>
    <t>財務収支（資金需要）</t>
  </si>
  <si>
    <t>法人税等</t>
  </si>
  <si>
    <t>３　資　金　計　算　書</t>
  </si>
  <si>
    <t>税引前当期利益</t>
  </si>
  <si>
    <t>税引後当期利益</t>
  </si>
  <si>
    <t>SPCの営業収入合計</t>
  </si>
  <si>
    <t>２  損　益　計　算　書</t>
  </si>
  <si>
    <t>１　収　支　計　算　書</t>
  </si>
  <si>
    <t>　５　実効税率は36.7％として計算してください。</t>
  </si>
  <si>
    <r>
      <t>　４　株主による劣後ローンがある場合は劣後ローン元金を出資金とみなし、劣後ローン支払利息を配当とみなし</t>
    </r>
    <r>
      <rPr>
        <sz val="9"/>
        <rFont val="ＭＳ ゴシック"/>
        <family val="3"/>
      </rPr>
      <t>てください。</t>
    </r>
  </si>
  <si>
    <t>当該年度設置費融資</t>
  </si>
  <si>
    <t>前年度設置費融資</t>
  </si>
  <si>
    <t>様式３－２</t>
  </si>
  <si>
    <t>様式３－３</t>
  </si>
  <si>
    <t>財政負担額</t>
  </si>
  <si>
    <t>町の支出</t>
  </si>
  <si>
    <r>
      <t>サービス対価A（運営費</t>
    </r>
    <r>
      <rPr>
        <sz val="9"/>
        <rFont val="ＭＳ Ｐゴシック"/>
        <family val="3"/>
      </rPr>
      <t>）</t>
    </r>
  </si>
  <si>
    <t>　 交付金に関しては、設置費から分担金を引いた金額の30％で計算してください。</t>
  </si>
  <si>
    <t>維持管理費（新設）</t>
  </si>
  <si>
    <t>維持管理（寄附）</t>
  </si>
  <si>
    <t>浄化槽設置事業費・維持管理費・運営費・初期費用内訳表</t>
  </si>
  <si>
    <t>５．運営費</t>
  </si>
  <si>
    <t>７． 合計（税抜）</t>
  </si>
  <si>
    <t>税引後当期利益</t>
  </si>
  <si>
    <t>設置・維持管理・運営期間</t>
  </si>
  <si>
    <t>設置費等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</si>
</sst>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5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10"/>
      <name val="ＭＳ Ｐゴシック"/>
      <family val="3"/>
    </font>
    <font>
      <sz val="9"/>
      <color indexed="60"/>
      <name val="ＭＳ Ｐゴシック"/>
      <family val="3"/>
    </font>
    <font>
      <sz val="9"/>
      <color indexed="56"/>
      <name val="ＭＳ Ｐゴシック"/>
      <family val="3"/>
    </font>
    <font>
      <sz val="9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medium"/>
      <bottom style="thin"/>
    </border>
    <border>
      <left/>
      <right style="medium"/>
      <top style="medium"/>
      <bottom/>
    </border>
    <border>
      <left style="hair"/>
      <right style="hair"/>
      <top style="thin"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hair"/>
      <bottom style="hair"/>
    </border>
    <border>
      <left/>
      <right style="medium"/>
      <top style="thin"/>
      <bottom style="double"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thin"/>
    </border>
    <border>
      <left/>
      <right/>
      <top style="thin"/>
      <bottom style="double"/>
    </border>
    <border>
      <left style="hair"/>
      <right/>
      <top style="thin"/>
      <bottom style="medium"/>
    </border>
    <border>
      <left style="hair"/>
      <right style="hair"/>
      <top/>
      <bottom style="medium"/>
    </border>
    <border>
      <left/>
      <right/>
      <top style="thin"/>
      <bottom style="medium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medium"/>
      <top/>
      <bottom/>
    </border>
    <border>
      <left style="hair"/>
      <right/>
      <top/>
      <bottom/>
    </border>
    <border>
      <left/>
      <right style="medium"/>
      <top style="hair"/>
      <bottom style="thin"/>
    </border>
    <border>
      <left/>
      <right style="hair"/>
      <top style="hair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medium"/>
      <top style="hair"/>
      <bottom/>
    </border>
    <border>
      <left style="hair"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hair"/>
      <top/>
      <bottom style="medium"/>
    </border>
    <border>
      <left/>
      <right style="hair"/>
      <top style="thin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 style="medium"/>
      <top style="double"/>
      <bottom style="thin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3" fontId="4" fillId="0" borderId="0" xfId="48" applyNumberFormat="1" applyFont="1" applyFill="1" applyAlignment="1">
      <alignment vertical="center"/>
    </xf>
    <xf numFmtId="0" fontId="5" fillId="0" borderId="0" xfId="0" applyFont="1" applyAlignment="1">
      <alignment/>
    </xf>
    <xf numFmtId="3" fontId="6" fillId="0" borderId="0" xfId="48" applyNumberFormat="1" applyFont="1" applyFill="1" applyAlignment="1">
      <alignment vertical="center"/>
    </xf>
    <xf numFmtId="3" fontId="7" fillId="0" borderId="0" xfId="48" applyNumberFormat="1" applyFont="1" applyFill="1" applyAlignment="1" quotePrefix="1">
      <alignment horizontal="left" vertical="center"/>
    </xf>
    <xf numFmtId="3" fontId="9" fillId="0" borderId="0" xfId="48" applyNumberFormat="1" applyFont="1" applyFill="1" applyAlignment="1">
      <alignment horizontal="left" vertical="center"/>
    </xf>
    <xf numFmtId="3" fontId="10" fillId="0" borderId="0" xfId="48" applyNumberFormat="1" applyFont="1" applyFill="1" applyAlignment="1">
      <alignment vertical="center"/>
    </xf>
    <xf numFmtId="3" fontId="10" fillId="0" borderId="0" xfId="48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 horizontal="right" vertical="center"/>
    </xf>
    <xf numFmtId="3" fontId="6" fillId="0" borderId="14" xfId="48" applyNumberFormat="1" applyFont="1" applyFill="1" applyBorder="1" applyAlignment="1">
      <alignment horizontal="center" vertical="center"/>
    </xf>
    <xf numFmtId="3" fontId="6" fillId="0" borderId="15" xfId="48" applyNumberFormat="1" applyFont="1" applyFill="1" applyBorder="1" applyAlignment="1">
      <alignment horizontal="center" vertical="center"/>
    </xf>
    <xf numFmtId="3" fontId="6" fillId="0" borderId="16" xfId="48" applyNumberFormat="1" applyFont="1" applyFill="1" applyBorder="1" applyAlignment="1">
      <alignment horizontal="center" vertical="center"/>
    </xf>
    <xf numFmtId="3" fontId="11" fillId="0" borderId="17" xfId="48" applyNumberFormat="1" applyFont="1" applyFill="1" applyBorder="1" applyAlignment="1">
      <alignment horizontal="center" vertical="center"/>
    </xf>
    <xf numFmtId="3" fontId="6" fillId="0" borderId="0" xfId="48" applyNumberFormat="1" applyFont="1" applyFill="1" applyBorder="1" applyAlignment="1">
      <alignment vertical="center"/>
    </xf>
    <xf numFmtId="3" fontId="6" fillId="0" borderId="18" xfId="48" applyNumberFormat="1" applyFont="1" applyFill="1" applyBorder="1" applyAlignment="1">
      <alignment vertical="center"/>
    </xf>
    <xf numFmtId="3" fontId="6" fillId="0" borderId="19" xfId="48" applyNumberFormat="1" applyFont="1" applyFill="1" applyBorder="1" applyAlignment="1">
      <alignment horizontal="center" vertical="center"/>
    </xf>
    <xf numFmtId="3" fontId="6" fillId="0" borderId="20" xfId="48" applyNumberFormat="1" applyFont="1" applyFill="1" applyBorder="1" applyAlignment="1">
      <alignment horizontal="center" vertical="center"/>
    </xf>
    <xf numFmtId="3" fontId="11" fillId="0" borderId="21" xfId="48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vertical="center"/>
    </xf>
    <xf numFmtId="3" fontId="6" fillId="0" borderId="22" xfId="48" applyNumberFormat="1" applyFont="1" applyFill="1" applyBorder="1" applyAlignment="1">
      <alignment vertical="center"/>
    </xf>
    <xf numFmtId="3" fontId="6" fillId="0" borderId="20" xfId="48" applyNumberFormat="1" applyFont="1" applyFill="1" applyBorder="1" applyAlignment="1">
      <alignment vertical="center"/>
    </xf>
    <xf numFmtId="3" fontId="6" fillId="0" borderId="21" xfId="48" applyNumberFormat="1" applyFont="1" applyFill="1" applyBorder="1" applyAlignment="1">
      <alignment horizontal="right" vertical="center"/>
    </xf>
    <xf numFmtId="3" fontId="6" fillId="0" borderId="23" xfId="48" applyNumberFormat="1" applyFont="1" applyFill="1" applyBorder="1" applyAlignment="1">
      <alignment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16" xfId="48" applyFont="1" applyFill="1" applyBorder="1" applyAlignment="1">
      <alignment horizontal="right" vertical="center"/>
    </xf>
    <xf numFmtId="3" fontId="6" fillId="0" borderId="13" xfId="48" applyNumberFormat="1" applyFont="1" applyFill="1" applyBorder="1" applyAlignment="1">
      <alignment vertical="center"/>
    </xf>
    <xf numFmtId="3" fontId="6" fillId="0" borderId="25" xfId="48" applyNumberFormat="1" applyFont="1" applyFill="1" applyBorder="1" applyAlignment="1">
      <alignment vertical="center"/>
    </xf>
    <xf numFmtId="3" fontId="6" fillId="0" borderId="26" xfId="48" applyNumberFormat="1" applyFont="1" applyFill="1" applyBorder="1" applyAlignment="1">
      <alignment vertical="center"/>
    </xf>
    <xf numFmtId="38" fontId="6" fillId="0" borderId="27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28" xfId="48" applyFont="1" applyFill="1" applyBorder="1" applyAlignment="1">
      <alignment horizontal="right" vertical="center"/>
    </xf>
    <xf numFmtId="3" fontId="6" fillId="0" borderId="27" xfId="48" applyNumberFormat="1" applyFont="1" applyFill="1" applyBorder="1" applyAlignment="1">
      <alignment vertical="center"/>
    </xf>
    <xf numFmtId="3" fontId="6" fillId="0" borderId="29" xfId="48" applyNumberFormat="1" applyFont="1" applyFill="1" applyBorder="1" applyAlignment="1">
      <alignment vertical="center"/>
    </xf>
    <xf numFmtId="3" fontId="6" fillId="0" borderId="30" xfId="48" applyNumberFormat="1" applyFont="1" applyFill="1" applyBorder="1" applyAlignment="1">
      <alignment vertical="center"/>
    </xf>
    <xf numFmtId="38" fontId="6" fillId="0" borderId="31" xfId="48" applyFont="1" applyFill="1" applyBorder="1" applyAlignment="1">
      <alignment horizontal="right" vertical="center"/>
    </xf>
    <xf numFmtId="38" fontId="6" fillId="0" borderId="29" xfId="48" applyFont="1" applyFill="1" applyBorder="1" applyAlignment="1">
      <alignment horizontal="right" vertical="center"/>
    </xf>
    <xf numFmtId="38" fontId="6" fillId="0" borderId="32" xfId="48" applyFont="1" applyFill="1" applyBorder="1" applyAlignment="1">
      <alignment horizontal="right" vertical="center"/>
    </xf>
    <xf numFmtId="3" fontId="6" fillId="0" borderId="31" xfId="48" applyNumberFormat="1" applyFont="1" applyFill="1" applyBorder="1" applyAlignment="1">
      <alignment vertical="center"/>
    </xf>
    <xf numFmtId="3" fontId="6" fillId="0" borderId="33" xfId="48" applyNumberFormat="1" applyFont="1" applyFill="1" applyBorder="1" applyAlignment="1">
      <alignment vertical="center"/>
    </xf>
    <xf numFmtId="3" fontId="6" fillId="0" borderId="34" xfId="48" applyNumberFormat="1" applyFont="1" applyFill="1" applyBorder="1" applyAlignment="1">
      <alignment vertical="center"/>
    </xf>
    <xf numFmtId="3" fontId="6" fillId="0" borderId="35" xfId="48" applyNumberFormat="1" applyFont="1" applyFill="1" applyBorder="1" applyAlignment="1">
      <alignment vertical="center"/>
    </xf>
    <xf numFmtId="3" fontId="6" fillId="0" borderId="36" xfId="48" applyNumberFormat="1" applyFont="1" applyFill="1" applyBorder="1" applyAlignment="1">
      <alignment vertical="center"/>
    </xf>
    <xf numFmtId="3" fontId="6" fillId="0" borderId="37" xfId="48" applyNumberFormat="1" applyFont="1" applyFill="1" applyBorder="1" applyAlignment="1">
      <alignment vertical="center"/>
    </xf>
    <xf numFmtId="3" fontId="6" fillId="0" borderId="38" xfId="48" applyNumberFormat="1" applyFont="1" applyFill="1" applyBorder="1" applyAlignment="1">
      <alignment horizontal="center" vertical="center"/>
    </xf>
    <xf numFmtId="3" fontId="6" fillId="0" borderId="16" xfId="48" applyNumberFormat="1" applyFont="1" applyFill="1" applyBorder="1" applyAlignment="1">
      <alignment vertical="center"/>
    </xf>
    <xf numFmtId="3" fontId="6" fillId="0" borderId="39" xfId="48" applyNumberFormat="1" applyFont="1" applyFill="1" applyBorder="1" applyAlignment="1">
      <alignment vertical="center"/>
    </xf>
    <xf numFmtId="3" fontId="6" fillId="0" borderId="0" xfId="48" applyNumberFormat="1" applyFont="1" applyFill="1" applyBorder="1" applyAlignment="1">
      <alignment horizontal="center" vertical="center"/>
    </xf>
    <xf numFmtId="3" fontId="6" fillId="0" borderId="0" xfId="48" applyNumberFormat="1" applyFont="1" applyFill="1" applyBorder="1" applyAlignment="1">
      <alignment horizontal="right" vertical="center"/>
    </xf>
    <xf numFmtId="3" fontId="6" fillId="0" borderId="40" xfId="48" applyNumberFormat="1" applyFont="1" applyFill="1" applyBorder="1" applyAlignment="1">
      <alignment vertical="center"/>
    </xf>
    <xf numFmtId="3" fontId="6" fillId="0" borderId="41" xfId="48" applyNumberFormat="1" applyFont="1" applyFill="1" applyBorder="1" applyAlignment="1">
      <alignment vertical="center"/>
    </xf>
    <xf numFmtId="176" fontId="6" fillId="0" borderId="42" xfId="48" applyNumberFormat="1" applyFont="1" applyFill="1" applyBorder="1" applyAlignment="1">
      <alignment vertical="center"/>
    </xf>
    <xf numFmtId="176" fontId="6" fillId="0" borderId="43" xfId="48" applyNumberFormat="1" applyFont="1" applyFill="1" applyBorder="1" applyAlignment="1">
      <alignment vertical="center"/>
    </xf>
    <xf numFmtId="3" fontId="6" fillId="0" borderId="44" xfId="48" applyNumberFormat="1" applyFont="1" applyFill="1" applyBorder="1" applyAlignment="1">
      <alignment vertical="center"/>
    </xf>
    <xf numFmtId="3" fontId="6" fillId="0" borderId="45" xfId="48" applyNumberFormat="1" applyFont="1" applyFill="1" applyBorder="1" applyAlignment="1">
      <alignment vertical="center"/>
    </xf>
    <xf numFmtId="3" fontId="6" fillId="0" borderId="46" xfId="48" applyNumberFormat="1" applyFont="1" applyFill="1" applyBorder="1" applyAlignment="1">
      <alignment vertical="center"/>
    </xf>
    <xf numFmtId="3" fontId="6" fillId="0" borderId="47" xfId="48" applyNumberFormat="1" applyFont="1" applyFill="1" applyBorder="1" applyAlignment="1">
      <alignment vertical="center"/>
    </xf>
    <xf numFmtId="3" fontId="6" fillId="0" borderId="38" xfId="48" applyNumberFormat="1" applyFont="1" applyFill="1" applyBorder="1" applyAlignment="1">
      <alignment vertical="center"/>
    </xf>
    <xf numFmtId="3" fontId="6" fillId="0" borderId="48" xfId="48" applyNumberFormat="1" applyFont="1" applyFill="1" applyBorder="1" applyAlignment="1">
      <alignment vertical="center"/>
    </xf>
    <xf numFmtId="3" fontId="6" fillId="0" borderId="49" xfId="48" applyNumberFormat="1" applyFont="1" applyFill="1" applyBorder="1" applyAlignment="1">
      <alignment vertical="center"/>
    </xf>
    <xf numFmtId="3" fontId="6" fillId="0" borderId="12" xfId="48" applyNumberFormat="1" applyFont="1" applyFill="1" applyBorder="1" applyAlignment="1">
      <alignment vertical="center"/>
    </xf>
    <xf numFmtId="3" fontId="6" fillId="0" borderId="24" xfId="48" applyNumberFormat="1" applyFont="1" applyFill="1" applyBorder="1" applyAlignment="1">
      <alignment vertical="center"/>
    </xf>
    <xf numFmtId="3" fontId="6" fillId="0" borderId="50" xfId="48" applyNumberFormat="1" applyFont="1" applyFill="1" applyBorder="1" applyAlignment="1">
      <alignment vertical="center"/>
    </xf>
    <xf numFmtId="3" fontId="6" fillId="0" borderId="51" xfId="48" applyNumberFormat="1" applyFont="1" applyFill="1" applyBorder="1" applyAlignment="1">
      <alignment vertical="center"/>
    </xf>
    <xf numFmtId="3" fontId="6" fillId="0" borderId="52" xfId="48" applyNumberFormat="1" applyFont="1" applyFill="1" applyBorder="1" applyAlignment="1">
      <alignment vertical="center"/>
    </xf>
    <xf numFmtId="3" fontId="6" fillId="0" borderId="53" xfId="48" applyNumberFormat="1" applyFont="1" applyFill="1" applyBorder="1" applyAlignment="1">
      <alignment vertical="center"/>
    </xf>
    <xf numFmtId="3" fontId="12" fillId="0" borderId="0" xfId="48" applyNumberFormat="1" applyFont="1" applyFill="1" applyAlignment="1">
      <alignment vertical="center"/>
    </xf>
    <xf numFmtId="3" fontId="12" fillId="0" borderId="0" xfId="48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3" fontId="6" fillId="0" borderId="54" xfId="48" applyNumberFormat="1" applyFont="1" applyFill="1" applyBorder="1" applyAlignment="1">
      <alignment vertical="center"/>
    </xf>
    <xf numFmtId="3" fontId="6" fillId="0" borderId="55" xfId="48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56" xfId="0" applyFont="1" applyBorder="1" applyAlignment="1">
      <alignment horizontal="center"/>
    </xf>
    <xf numFmtId="3" fontId="6" fillId="0" borderId="57" xfId="48" applyNumberFormat="1" applyFont="1" applyFill="1" applyBorder="1" applyAlignment="1">
      <alignment horizontal="center" vertical="center"/>
    </xf>
    <xf numFmtId="3" fontId="6" fillId="0" borderId="17" xfId="48" applyNumberFormat="1" applyFont="1" applyFill="1" applyBorder="1" applyAlignment="1">
      <alignment horizontal="right" vertical="center"/>
    </xf>
    <xf numFmtId="3" fontId="6" fillId="0" borderId="58" xfId="48" applyNumberFormat="1" applyFont="1" applyFill="1" applyBorder="1" applyAlignment="1">
      <alignment horizontal="right" vertical="center"/>
    </xf>
    <xf numFmtId="3" fontId="6" fillId="0" borderId="59" xfId="48" applyNumberFormat="1" applyFont="1" applyFill="1" applyBorder="1" applyAlignment="1">
      <alignment horizontal="right" vertical="center"/>
    </xf>
    <xf numFmtId="3" fontId="6" fillId="0" borderId="60" xfId="48" applyNumberFormat="1" applyFont="1" applyFill="1" applyBorder="1" applyAlignment="1">
      <alignment horizontal="right" vertical="center"/>
    </xf>
    <xf numFmtId="3" fontId="6" fillId="0" borderId="61" xfId="48" applyNumberFormat="1" applyFont="1" applyFill="1" applyBorder="1" applyAlignment="1">
      <alignment horizontal="right" vertical="center"/>
    </xf>
    <xf numFmtId="3" fontId="6" fillId="0" borderId="43" xfId="48" applyNumberFormat="1" applyFont="1" applyFill="1" applyBorder="1" applyAlignment="1">
      <alignment horizontal="right" vertical="center"/>
    </xf>
    <xf numFmtId="3" fontId="6" fillId="0" borderId="62" xfId="48" applyNumberFormat="1" applyFont="1" applyFill="1" applyBorder="1" applyAlignment="1">
      <alignment horizontal="right" vertical="center"/>
    </xf>
    <xf numFmtId="3" fontId="6" fillId="0" borderId="63" xfId="48" applyNumberFormat="1" applyFont="1" applyFill="1" applyBorder="1" applyAlignment="1">
      <alignment horizontal="right" vertical="center"/>
    </xf>
    <xf numFmtId="3" fontId="6" fillId="0" borderId="31" xfId="48" applyNumberFormat="1" applyFont="1" applyFill="1" applyBorder="1" applyAlignment="1">
      <alignment horizontal="right" vertical="center"/>
    </xf>
    <xf numFmtId="3" fontId="6" fillId="0" borderId="64" xfId="48" applyNumberFormat="1" applyFont="1" applyFill="1" applyBorder="1" applyAlignment="1">
      <alignment horizontal="right" vertical="center"/>
    </xf>
    <xf numFmtId="3" fontId="6" fillId="0" borderId="27" xfId="48" applyNumberFormat="1" applyFont="1" applyFill="1" applyBorder="1" applyAlignment="1">
      <alignment horizontal="right" vertical="center"/>
    </xf>
    <xf numFmtId="3" fontId="6" fillId="0" borderId="28" xfId="48" applyNumberFormat="1" applyFont="1" applyFill="1" applyBorder="1" applyAlignment="1">
      <alignment horizontal="right" vertical="center"/>
    </xf>
    <xf numFmtId="176" fontId="6" fillId="0" borderId="65" xfId="48" applyNumberFormat="1" applyFont="1" applyFill="1" applyBorder="1" applyAlignment="1">
      <alignment horizontal="right" vertical="center"/>
    </xf>
    <xf numFmtId="176" fontId="6" fillId="0" borderId="66" xfId="48" applyNumberFormat="1" applyFont="1" applyFill="1" applyBorder="1" applyAlignment="1">
      <alignment horizontal="right" vertical="center"/>
    </xf>
    <xf numFmtId="3" fontId="6" fillId="0" borderId="67" xfId="48" applyNumberFormat="1" applyFont="1" applyFill="1" applyBorder="1" applyAlignment="1">
      <alignment horizontal="right" vertical="center"/>
    </xf>
    <xf numFmtId="3" fontId="6" fillId="0" borderId="16" xfId="48" applyNumberFormat="1" applyFont="1" applyFill="1" applyBorder="1" applyAlignment="1">
      <alignment horizontal="right" vertical="center"/>
    </xf>
    <xf numFmtId="3" fontId="6" fillId="0" borderId="23" xfId="48" applyNumberFormat="1" applyFont="1" applyFill="1" applyBorder="1" applyAlignment="1">
      <alignment horizontal="right" vertical="center"/>
    </xf>
    <xf numFmtId="3" fontId="6" fillId="0" borderId="68" xfId="48" applyNumberFormat="1" applyFont="1" applyFill="1" applyBorder="1" applyAlignment="1">
      <alignment horizontal="right" vertical="center"/>
    </xf>
    <xf numFmtId="3" fontId="6" fillId="0" borderId="25" xfId="48" applyNumberFormat="1" applyFont="1" applyFill="1" applyBorder="1" applyAlignment="1">
      <alignment horizontal="right" vertical="center"/>
    </xf>
    <xf numFmtId="3" fontId="6" fillId="0" borderId="69" xfId="48" applyNumberFormat="1" applyFont="1" applyFill="1" applyBorder="1" applyAlignment="1">
      <alignment horizontal="right" vertical="center"/>
    </xf>
    <xf numFmtId="176" fontId="6" fillId="0" borderId="70" xfId="48" applyNumberFormat="1" applyFont="1" applyFill="1" applyBorder="1" applyAlignment="1">
      <alignment horizontal="right" vertical="center"/>
    </xf>
    <xf numFmtId="176" fontId="6" fillId="0" borderId="71" xfId="48" applyNumberFormat="1" applyFont="1" applyFill="1" applyBorder="1" applyAlignment="1">
      <alignment horizontal="right" vertical="center"/>
    </xf>
    <xf numFmtId="176" fontId="6" fillId="0" borderId="72" xfId="48" applyNumberFormat="1" applyFont="1" applyFill="1" applyBorder="1" applyAlignment="1">
      <alignment horizontal="right" vertical="center"/>
    </xf>
    <xf numFmtId="176" fontId="6" fillId="0" borderId="53" xfId="48" applyNumberFormat="1" applyFont="1" applyFill="1" applyBorder="1" applyAlignment="1">
      <alignment horizontal="right" vertical="center"/>
    </xf>
    <xf numFmtId="176" fontId="6" fillId="0" borderId="73" xfId="48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" fontId="6" fillId="0" borderId="42" xfId="48" applyNumberFormat="1" applyFont="1" applyFill="1" applyBorder="1" applyAlignment="1">
      <alignment horizontal="right" vertical="center"/>
    </xf>
    <xf numFmtId="3" fontId="6" fillId="0" borderId="74" xfId="48" applyNumberFormat="1" applyFont="1" applyFill="1" applyBorder="1" applyAlignment="1">
      <alignment horizontal="right" vertical="center"/>
    </xf>
    <xf numFmtId="3" fontId="6" fillId="0" borderId="75" xfId="48" applyNumberFormat="1" applyFont="1" applyFill="1" applyBorder="1" applyAlignment="1">
      <alignment horizontal="right" vertical="center"/>
    </xf>
    <xf numFmtId="3" fontId="6" fillId="0" borderId="76" xfId="48" applyNumberFormat="1" applyFont="1" applyFill="1" applyBorder="1" applyAlignment="1">
      <alignment horizontal="right" vertical="center"/>
    </xf>
    <xf numFmtId="3" fontId="6" fillId="0" borderId="77" xfId="48" applyNumberFormat="1" applyFont="1" applyFill="1" applyBorder="1" applyAlignment="1">
      <alignment horizontal="right" vertical="center"/>
    </xf>
    <xf numFmtId="3" fontId="6" fillId="0" borderId="78" xfId="48" applyNumberFormat="1" applyFont="1" applyFill="1" applyBorder="1" applyAlignment="1">
      <alignment horizontal="right" vertical="center"/>
    </xf>
    <xf numFmtId="3" fontId="15" fillId="0" borderId="0" xfId="48" applyNumberFormat="1" applyFont="1" applyFill="1" applyAlignment="1">
      <alignment vertical="center"/>
    </xf>
    <xf numFmtId="3" fontId="6" fillId="0" borderId="79" xfId="48" applyNumberFormat="1" applyFont="1" applyFill="1" applyBorder="1" applyAlignment="1">
      <alignment horizontal="right" vertical="center"/>
    </xf>
    <xf numFmtId="3" fontId="6" fillId="0" borderId="80" xfId="48" applyNumberFormat="1" applyFont="1" applyFill="1" applyBorder="1" applyAlignment="1">
      <alignment horizontal="right" vertical="center"/>
    </xf>
    <xf numFmtId="3" fontId="6" fillId="0" borderId="47" xfId="48" applyNumberFormat="1" applyFont="1" applyFill="1" applyBorder="1" applyAlignment="1">
      <alignment horizontal="right" vertical="center"/>
    </xf>
    <xf numFmtId="3" fontId="6" fillId="0" borderId="42" xfId="48" applyNumberFormat="1" applyFont="1" applyFill="1" applyBorder="1" applyAlignment="1">
      <alignment vertical="center"/>
    </xf>
    <xf numFmtId="3" fontId="6" fillId="0" borderId="43" xfId="48" applyNumberFormat="1" applyFont="1" applyFill="1" applyBorder="1" applyAlignment="1">
      <alignment vertical="center"/>
    </xf>
    <xf numFmtId="3" fontId="6" fillId="0" borderId="46" xfId="48" applyNumberFormat="1" applyFont="1" applyFill="1" applyBorder="1" applyAlignment="1">
      <alignment horizontal="right" vertical="center"/>
    </xf>
    <xf numFmtId="3" fontId="6" fillId="0" borderId="56" xfId="48" applyNumberFormat="1" applyFont="1" applyFill="1" applyBorder="1" applyAlignment="1">
      <alignment vertical="center"/>
    </xf>
    <xf numFmtId="3" fontId="6" fillId="33" borderId="16" xfId="48" applyNumberFormat="1" applyFont="1" applyFill="1" applyBorder="1" applyAlignment="1">
      <alignment horizontal="right" vertical="center"/>
    </xf>
    <xf numFmtId="3" fontId="6" fillId="0" borderId="64" xfId="48" applyNumberFormat="1" applyFont="1" applyFill="1" applyBorder="1" applyAlignment="1">
      <alignment vertical="center"/>
    </xf>
    <xf numFmtId="3" fontId="10" fillId="0" borderId="64" xfId="48" applyNumberFormat="1" applyFont="1" applyFill="1" applyBorder="1" applyAlignment="1">
      <alignment horizontal="center" vertical="center"/>
    </xf>
    <xf numFmtId="3" fontId="6" fillId="0" borderId="81" xfId="48" applyNumberFormat="1" applyFont="1" applyFill="1" applyBorder="1" applyAlignment="1">
      <alignment horizontal="right" vertical="center"/>
    </xf>
    <xf numFmtId="38" fontId="14" fillId="0" borderId="27" xfId="48" applyFont="1" applyFill="1" applyBorder="1" applyAlignment="1">
      <alignment horizontal="right" vertical="center"/>
    </xf>
    <xf numFmtId="3" fontId="14" fillId="0" borderId="74" xfId="48" applyNumberFormat="1" applyFont="1" applyFill="1" applyBorder="1" applyAlignment="1">
      <alignment horizontal="right" vertical="center"/>
    </xf>
    <xf numFmtId="3" fontId="14" fillId="0" borderId="28" xfId="48" applyNumberFormat="1" applyFont="1" applyFill="1" applyBorder="1" applyAlignment="1">
      <alignment horizontal="right" vertical="center"/>
    </xf>
    <xf numFmtId="3" fontId="16" fillId="0" borderId="77" xfId="48" applyNumberFormat="1" applyFont="1" applyFill="1" applyBorder="1" applyAlignment="1">
      <alignment horizontal="right" vertical="center"/>
    </xf>
    <xf numFmtId="38" fontId="16" fillId="0" borderId="31" xfId="48" applyFont="1" applyFill="1" applyBorder="1" applyAlignment="1">
      <alignment horizontal="right" vertical="center"/>
    </xf>
    <xf numFmtId="3" fontId="16" fillId="0" borderId="80" xfId="48" applyNumberFormat="1" applyFont="1" applyFill="1" applyBorder="1" applyAlignment="1">
      <alignment horizontal="right" vertical="center"/>
    </xf>
    <xf numFmtId="3" fontId="16" fillId="0" borderId="47" xfId="48" applyNumberFormat="1" applyFont="1" applyFill="1" applyBorder="1" applyAlignment="1">
      <alignment horizontal="right" vertical="center"/>
    </xf>
    <xf numFmtId="38" fontId="17" fillId="0" borderId="31" xfId="48" applyFont="1" applyFill="1" applyBorder="1" applyAlignment="1">
      <alignment horizontal="right" vertical="center"/>
    </xf>
    <xf numFmtId="3" fontId="17" fillId="0" borderId="63" xfId="48" applyNumberFormat="1" applyFont="1" applyFill="1" applyBorder="1" applyAlignment="1">
      <alignment horizontal="right" vertical="center"/>
    </xf>
    <xf numFmtId="3" fontId="6" fillId="0" borderId="40" xfId="48" applyNumberFormat="1" applyFont="1" applyFill="1" applyBorder="1" applyAlignment="1">
      <alignment horizontal="right" vertical="center"/>
    </xf>
    <xf numFmtId="3" fontId="6" fillId="0" borderId="82" xfId="48" applyNumberFormat="1" applyFont="1" applyFill="1" applyBorder="1" applyAlignment="1">
      <alignment vertical="center"/>
    </xf>
    <xf numFmtId="3" fontId="6" fillId="0" borderId="44" xfId="48" applyNumberFormat="1" applyFont="1" applyFill="1" applyBorder="1" applyAlignment="1">
      <alignment horizontal="right" vertical="center"/>
    </xf>
    <xf numFmtId="3" fontId="6" fillId="0" borderId="0" xfId="48" applyNumberFormat="1" applyFont="1" applyFill="1" applyAlignment="1">
      <alignment horizontal="right"/>
    </xf>
    <xf numFmtId="3" fontId="6" fillId="0" borderId="67" xfId="48" applyNumberFormat="1" applyFont="1" applyFill="1" applyBorder="1" applyAlignment="1">
      <alignment vertical="center"/>
    </xf>
    <xf numFmtId="3" fontId="6" fillId="0" borderId="83" xfId="48" applyNumberFormat="1" applyFont="1" applyFill="1" applyBorder="1" applyAlignment="1">
      <alignment horizontal="right" vertical="center"/>
    </xf>
    <xf numFmtId="176" fontId="6" fillId="0" borderId="68" xfId="48" applyNumberFormat="1" applyFont="1" applyFill="1" applyBorder="1" applyAlignment="1">
      <alignment horizontal="right" vertical="center"/>
    </xf>
    <xf numFmtId="176" fontId="6" fillId="0" borderId="16" xfId="48" applyNumberFormat="1" applyFont="1" applyFill="1" applyBorder="1" applyAlignment="1">
      <alignment horizontal="right" vertical="center"/>
    </xf>
    <xf numFmtId="176" fontId="6" fillId="0" borderId="23" xfId="48" applyNumberFormat="1" applyFont="1" applyFill="1" applyBorder="1" applyAlignment="1">
      <alignment horizontal="right" vertical="center"/>
    </xf>
    <xf numFmtId="3" fontId="6" fillId="33" borderId="43" xfId="48" applyNumberFormat="1" applyFont="1" applyFill="1" applyBorder="1" applyAlignment="1">
      <alignment vertical="center"/>
    </xf>
    <xf numFmtId="3" fontId="6" fillId="33" borderId="31" xfId="48" applyNumberFormat="1" applyFont="1" applyFill="1" applyBorder="1" applyAlignment="1">
      <alignment vertical="center"/>
    </xf>
    <xf numFmtId="3" fontId="6" fillId="33" borderId="69" xfId="48" applyNumberFormat="1" applyFont="1" applyFill="1" applyBorder="1" applyAlignment="1">
      <alignment horizontal="right" vertical="center"/>
    </xf>
    <xf numFmtId="3" fontId="6" fillId="0" borderId="84" xfId="48" applyNumberFormat="1" applyFont="1" applyFill="1" applyBorder="1" applyAlignment="1">
      <alignment horizontal="right" vertical="center"/>
    </xf>
    <xf numFmtId="3" fontId="6" fillId="0" borderId="85" xfId="48" applyNumberFormat="1" applyFont="1" applyFill="1" applyBorder="1" applyAlignment="1">
      <alignment horizontal="right" vertical="center"/>
    </xf>
    <xf numFmtId="3" fontId="6" fillId="0" borderId="86" xfId="48" applyNumberFormat="1" applyFont="1" applyFill="1" applyBorder="1" applyAlignment="1">
      <alignment horizontal="right" vertical="center"/>
    </xf>
    <xf numFmtId="3" fontId="6" fillId="0" borderId="87" xfId="48" applyNumberFormat="1" applyFont="1" applyFill="1" applyBorder="1" applyAlignment="1">
      <alignment horizontal="right" vertical="center"/>
    </xf>
    <xf numFmtId="3" fontId="6" fillId="0" borderId="11" xfId="48" applyNumberFormat="1" applyFont="1" applyFill="1" applyBorder="1" applyAlignment="1">
      <alignment horizontal="left" vertical="center"/>
    </xf>
    <xf numFmtId="3" fontId="6" fillId="0" borderId="22" xfId="48" applyNumberFormat="1" applyFont="1" applyFill="1" applyBorder="1" applyAlignment="1">
      <alignment horizontal="left" vertical="center"/>
    </xf>
    <xf numFmtId="3" fontId="6" fillId="0" borderId="88" xfId="48" applyNumberFormat="1" applyFont="1" applyFill="1" applyBorder="1" applyAlignment="1">
      <alignment horizontal="left" vertical="center"/>
    </xf>
    <xf numFmtId="3" fontId="6" fillId="0" borderId="89" xfId="48" applyNumberFormat="1" applyFont="1" applyFill="1" applyBorder="1" applyAlignment="1">
      <alignment horizontal="left" vertical="center"/>
    </xf>
    <xf numFmtId="3" fontId="6" fillId="0" borderId="90" xfId="48" applyNumberFormat="1" applyFont="1" applyFill="1" applyBorder="1" applyAlignment="1">
      <alignment horizontal="left" vertical="center"/>
    </xf>
    <xf numFmtId="3" fontId="6" fillId="0" borderId="91" xfId="48" applyNumberFormat="1" applyFont="1" applyFill="1" applyBorder="1" applyAlignment="1">
      <alignment vertical="center"/>
    </xf>
    <xf numFmtId="3" fontId="6" fillId="0" borderId="92" xfId="48" applyNumberFormat="1" applyFont="1" applyFill="1" applyBorder="1" applyAlignment="1">
      <alignment vertical="center"/>
    </xf>
    <xf numFmtId="3" fontId="6" fillId="0" borderId="93" xfId="48" applyNumberFormat="1" applyFont="1" applyFill="1" applyBorder="1" applyAlignment="1">
      <alignment vertical="center"/>
    </xf>
    <xf numFmtId="3" fontId="6" fillId="0" borderId="94" xfId="48" applyNumberFormat="1" applyFont="1" applyFill="1" applyBorder="1" applyAlignment="1">
      <alignment horizontal="right" vertical="center"/>
    </xf>
    <xf numFmtId="3" fontId="6" fillId="0" borderId="95" xfId="48" applyNumberFormat="1" applyFont="1" applyFill="1" applyBorder="1" applyAlignment="1">
      <alignment vertical="center"/>
    </xf>
    <xf numFmtId="3" fontId="6" fillId="0" borderId="96" xfId="48" applyNumberFormat="1" applyFont="1" applyFill="1" applyBorder="1" applyAlignment="1">
      <alignment vertical="center"/>
    </xf>
    <xf numFmtId="3" fontId="14" fillId="0" borderId="26" xfId="48" applyNumberFormat="1" applyFont="1" applyFill="1" applyBorder="1" applyAlignment="1">
      <alignment vertical="center"/>
    </xf>
    <xf numFmtId="176" fontId="6" fillId="0" borderId="76" xfId="48" applyNumberFormat="1" applyFont="1" applyFill="1" applyBorder="1" applyAlignment="1">
      <alignment vertical="center"/>
    </xf>
    <xf numFmtId="3" fontId="15" fillId="0" borderId="97" xfId="48" applyNumberFormat="1" applyFont="1" applyFill="1" applyBorder="1" applyAlignment="1">
      <alignment vertical="center"/>
    </xf>
    <xf numFmtId="3" fontId="6" fillId="0" borderId="98" xfId="48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56" xfId="0" applyBorder="1" applyAlignment="1">
      <alignment horizontal="left"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3" fontId="6" fillId="0" borderId="99" xfId="48" applyNumberFormat="1" applyFont="1" applyFill="1" applyBorder="1" applyAlignment="1">
      <alignment vertical="center"/>
    </xf>
    <xf numFmtId="3" fontId="6" fillId="0" borderId="17" xfId="48" applyNumberFormat="1" applyFont="1" applyFill="1" applyBorder="1" applyAlignment="1">
      <alignment vertical="center"/>
    </xf>
    <xf numFmtId="3" fontId="6" fillId="0" borderId="100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3" fontId="6" fillId="0" borderId="101" xfId="48" applyNumberFormat="1" applyFont="1" applyFill="1" applyBorder="1" applyAlignment="1">
      <alignment vertical="center"/>
    </xf>
    <xf numFmtId="3" fontId="6" fillId="0" borderId="69" xfId="48" applyNumberFormat="1" applyFont="1" applyFill="1" applyBorder="1" applyAlignment="1">
      <alignment vertical="center"/>
    </xf>
    <xf numFmtId="3" fontId="6" fillId="0" borderId="102" xfId="48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50" xfId="0" applyBorder="1" applyAlignment="1">
      <alignment horizontal="left"/>
    </xf>
    <xf numFmtId="3" fontId="6" fillId="0" borderId="101" xfId="48" applyNumberFormat="1" applyFont="1" applyFill="1" applyBorder="1" applyAlignment="1">
      <alignment horizontal="left" vertical="center"/>
    </xf>
    <xf numFmtId="3" fontId="6" fillId="0" borderId="99" xfId="48" applyNumberFormat="1" applyFont="1" applyFill="1" applyBorder="1" applyAlignment="1">
      <alignment horizontal="left" vertical="center"/>
    </xf>
    <xf numFmtId="3" fontId="8" fillId="0" borderId="0" xfId="48" applyNumberFormat="1" applyFont="1" applyFill="1" applyAlignment="1">
      <alignment horizontal="left" vertical="center"/>
    </xf>
    <xf numFmtId="3" fontId="6" fillId="0" borderId="103" xfId="48" applyNumberFormat="1" applyFont="1" applyFill="1" applyBorder="1" applyAlignment="1">
      <alignment horizontal="left" vertical="center"/>
    </xf>
    <xf numFmtId="3" fontId="6" fillId="0" borderId="104" xfId="48" applyNumberFormat="1" applyFont="1" applyFill="1" applyBorder="1" applyAlignment="1">
      <alignment horizontal="left" vertical="center"/>
    </xf>
    <xf numFmtId="3" fontId="6" fillId="0" borderId="105" xfId="48" applyNumberFormat="1" applyFont="1" applyFill="1" applyBorder="1" applyAlignment="1">
      <alignment horizontal="left" vertical="center"/>
    </xf>
    <xf numFmtId="3" fontId="6" fillId="0" borderId="106" xfId="48" applyNumberFormat="1" applyFont="1" applyFill="1" applyBorder="1" applyAlignment="1">
      <alignment horizontal="left" vertical="center"/>
    </xf>
    <xf numFmtId="3" fontId="6" fillId="0" borderId="0" xfId="48" applyNumberFormat="1" applyFont="1" applyFill="1" applyBorder="1" applyAlignment="1">
      <alignment horizontal="left" vertical="center"/>
    </xf>
    <xf numFmtId="3" fontId="6" fillId="0" borderId="18" xfId="48" applyNumberFormat="1" applyFont="1" applyFill="1" applyBorder="1" applyAlignment="1">
      <alignment horizontal="left" vertical="center"/>
    </xf>
    <xf numFmtId="3" fontId="6" fillId="0" borderId="107" xfId="48" applyNumberFormat="1" applyFont="1" applyFill="1" applyBorder="1" applyAlignment="1">
      <alignment horizontal="left" vertical="center"/>
    </xf>
    <xf numFmtId="3" fontId="6" fillId="0" borderId="108" xfId="48" applyNumberFormat="1" applyFont="1" applyFill="1" applyBorder="1" applyAlignment="1">
      <alignment horizontal="left" vertical="center"/>
    </xf>
    <xf numFmtId="3" fontId="0" fillId="0" borderId="109" xfId="48" applyNumberFormat="1" applyFont="1" applyFill="1" applyBorder="1" applyAlignment="1">
      <alignment horizontal="center" vertical="center" textRotation="255"/>
    </xf>
    <xf numFmtId="3" fontId="0" fillId="0" borderId="109" xfId="48" applyNumberFormat="1" applyFont="1" applyFill="1" applyBorder="1" applyAlignment="1">
      <alignment horizontal="center" vertical="center" textRotation="255"/>
    </xf>
    <xf numFmtId="3" fontId="0" fillId="0" borderId="110" xfId="48" applyNumberFormat="1" applyFont="1" applyFill="1" applyBorder="1" applyAlignment="1">
      <alignment horizontal="center" vertical="center" textRotation="255"/>
    </xf>
    <xf numFmtId="3" fontId="6" fillId="0" borderId="34" xfId="48" applyNumberFormat="1" applyFont="1" applyFill="1" applyBorder="1" applyAlignment="1">
      <alignment horizontal="left" vertical="center"/>
    </xf>
    <xf numFmtId="3" fontId="6" fillId="0" borderId="70" xfId="48" applyNumberFormat="1" applyFont="1" applyFill="1" applyBorder="1" applyAlignment="1">
      <alignment horizontal="left" vertical="center"/>
    </xf>
    <xf numFmtId="3" fontId="6" fillId="0" borderId="35" xfId="48" applyNumberFormat="1" applyFont="1" applyFill="1" applyBorder="1" applyAlignment="1">
      <alignment horizontal="left" vertical="center"/>
    </xf>
    <xf numFmtId="3" fontId="6" fillId="0" borderId="88" xfId="48" applyNumberFormat="1" applyFont="1" applyFill="1" applyBorder="1" applyAlignment="1">
      <alignment horizontal="left" vertical="center"/>
    </xf>
    <xf numFmtId="3" fontId="6" fillId="0" borderId="37" xfId="48" applyNumberFormat="1" applyFont="1" applyFill="1" applyBorder="1" applyAlignment="1">
      <alignment horizontal="left" vertical="center"/>
    </xf>
    <xf numFmtId="3" fontId="6" fillId="0" borderId="38" xfId="48" applyNumberFormat="1" applyFont="1" applyFill="1" applyBorder="1" applyAlignment="1">
      <alignment horizontal="left" vertical="center"/>
    </xf>
    <xf numFmtId="3" fontId="6" fillId="0" borderId="111" xfId="48" applyNumberFormat="1" applyFont="1" applyFill="1" applyBorder="1" applyAlignment="1">
      <alignment horizontal="left" vertical="center"/>
    </xf>
    <xf numFmtId="3" fontId="6" fillId="0" borderId="73" xfId="48" applyNumberFormat="1" applyFont="1" applyFill="1" applyBorder="1" applyAlignment="1">
      <alignment horizontal="left" vertical="center"/>
    </xf>
    <xf numFmtId="3" fontId="6" fillId="0" borderId="112" xfId="48" applyNumberFormat="1" applyFont="1" applyFill="1" applyBorder="1" applyAlignment="1">
      <alignment horizontal="left" vertical="center"/>
    </xf>
    <xf numFmtId="3" fontId="6" fillId="0" borderId="11" xfId="48" applyNumberFormat="1" applyFont="1" applyFill="1" applyBorder="1" applyAlignment="1">
      <alignment horizontal="left" vertical="center"/>
    </xf>
    <xf numFmtId="3" fontId="6" fillId="0" borderId="50" xfId="48" applyNumberFormat="1" applyFont="1" applyFill="1" applyBorder="1" applyAlignment="1">
      <alignment horizontal="left" vertical="center"/>
    </xf>
    <xf numFmtId="3" fontId="6" fillId="0" borderId="22" xfId="48" applyNumberFormat="1" applyFont="1" applyFill="1" applyBorder="1" applyAlignment="1">
      <alignment horizontal="left" vertical="center"/>
    </xf>
    <xf numFmtId="3" fontId="6" fillId="0" borderId="13" xfId="48" applyNumberFormat="1" applyFont="1" applyFill="1" applyBorder="1" applyAlignment="1">
      <alignment horizontal="center" vertical="center"/>
    </xf>
    <xf numFmtId="3" fontId="6" fillId="0" borderId="113" xfId="48" applyNumberFormat="1" applyFont="1" applyFill="1" applyBorder="1" applyAlignment="1">
      <alignment horizontal="left" vertical="center"/>
    </xf>
    <xf numFmtId="3" fontId="6" fillId="0" borderId="30" xfId="48" applyNumberFormat="1" applyFont="1" applyFill="1" applyBorder="1" applyAlignment="1">
      <alignment horizontal="left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3" fontId="6" fillId="0" borderId="111" xfId="48" applyNumberFormat="1" applyFont="1" applyFill="1" applyBorder="1" applyAlignment="1">
      <alignment horizontal="center" vertical="center"/>
    </xf>
    <xf numFmtId="3" fontId="6" fillId="0" borderId="73" xfId="48" applyNumberFormat="1" applyFont="1" applyFill="1" applyBorder="1" applyAlignment="1">
      <alignment horizontal="center" vertical="center"/>
    </xf>
    <xf numFmtId="3" fontId="6" fillId="0" borderId="112" xfId="48" applyNumberFormat="1" applyFont="1" applyFill="1" applyBorder="1" applyAlignment="1">
      <alignment horizontal="center" vertical="center"/>
    </xf>
    <xf numFmtId="3" fontId="6" fillId="0" borderId="114" xfId="48" applyNumberFormat="1" applyFont="1" applyFill="1" applyBorder="1" applyAlignment="1">
      <alignment vertical="center"/>
    </xf>
    <xf numFmtId="3" fontId="6" fillId="0" borderId="115" xfId="48" applyNumberFormat="1" applyFont="1" applyFill="1" applyBorder="1" applyAlignment="1">
      <alignment vertical="center"/>
    </xf>
    <xf numFmtId="3" fontId="6" fillId="0" borderId="114" xfId="48" applyNumberFormat="1" applyFont="1" applyFill="1" applyBorder="1" applyAlignment="1">
      <alignment horizontal="left" vertical="center"/>
    </xf>
    <xf numFmtId="3" fontId="6" fillId="0" borderId="115" xfId="48" applyNumberFormat="1" applyFont="1" applyFill="1" applyBorder="1" applyAlignment="1">
      <alignment horizontal="left" vertical="center"/>
    </xf>
    <xf numFmtId="3" fontId="0" fillId="0" borderId="116" xfId="48" applyNumberFormat="1" applyFont="1" applyFill="1" applyBorder="1" applyAlignment="1">
      <alignment horizontal="center" vertical="center" textRotation="255" wrapText="1"/>
    </xf>
    <xf numFmtId="3" fontId="0" fillId="0" borderId="109" xfId="48" applyNumberFormat="1" applyFont="1" applyFill="1" applyBorder="1" applyAlignment="1">
      <alignment horizontal="center" vertical="center" textRotation="255" wrapText="1"/>
    </xf>
    <xf numFmtId="3" fontId="0" fillId="0" borderId="110" xfId="48" applyNumberFormat="1" applyFont="1" applyFill="1" applyBorder="1" applyAlignment="1">
      <alignment horizontal="center" vertical="center" textRotation="255" wrapText="1"/>
    </xf>
    <xf numFmtId="3" fontId="6" fillId="0" borderId="67" xfId="48" applyNumberFormat="1" applyFont="1" applyFill="1" applyBorder="1" applyAlignment="1">
      <alignment horizontal="center" vertical="center"/>
    </xf>
    <xf numFmtId="3" fontId="6" fillId="0" borderId="23" xfId="48" applyNumberFormat="1" applyFont="1" applyFill="1" applyBorder="1" applyAlignment="1">
      <alignment horizontal="center" vertical="center"/>
    </xf>
    <xf numFmtId="3" fontId="6" fillId="0" borderId="92" xfId="48" applyNumberFormat="1" applyFont="1" applyFill="1" applyBorder="1" applyAlignment="1">
      <alignment horizontal="center" vertical="center"/>
    </xf>
    <xf numFmtId="3" fontId="6" fillId="0" borderId="117" xfId="48" applyNumberFormat="1" applyFont="1" applyFill="1" applyBorder="1" applyAlignment="1">
      <alignment horizontal="left" vertical="center"/>
    </xf>
    <xf numFmtId="3" fontId="6" fillId="0" borderId="118" xfId="48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59</xdr:row>
      <xdr:rowOff>0</xdr:rowOff>
    </xdr:from>
    <xdr:to>
      <xdr:col>16</xdr:col>
      <xdr:colOff>352425</xdr:colOff>
      <xdr:row>59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39875" y="160972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30" zoomScalePageLayoutView="0" workbookViewId="0" topLeftCell="A5">
      <selection activeCell="E22" sqref="E22"/>
    </sheetView>
  </sheetViews>
  <sheetFormatPr defaultColWidth="9.00390625" defaultRowHeight="13.5"/>
  <cols>
    <col min="1" max="1" width="1.75390625" style="0" customWidth="1"/>
    <col min="2" max="2" width="3.25390625" style="0" customWidth="1"/>
    <col min="3" max="3" width="37.125" style="0" customWidth="1"/>
    <col min="4" max="4" width="18.625" style="0" customWidth="1"/>
    <col min="5" max="5" width="14.75390625" style="0" customWidth="1"/>
  </cols>
  <sheetData>
    <row r="1" ht="13.5">
      <c r="E1" s="78" t="s">
        <v>86</v>
      </c>
    </row>
    <row r="2" ht="13.5" customHeight="1"/>
    <row r="3" ht="23.25" customHeight="1">
      <c r="E3" s="81"/>
    </row>
    <row r="4" ht="15.75" customHeight="1">
      <c r="E4" s="82" t="s">
        <v>31</v>
      </c>
    </row>
    <row r="5" ht="15.75" customHeight="1">
      <c r="E5" s="111"/>
    </row>
    <row r="6" spans="2:5" ht="21" customHeight="1">
      <c r="B6" s="186" t="s">
        <v>94</v>
      </c>
      <c r="C6" s="186"/>
      <c r="D6" s="186"/>
      <c r="E6" s="186"/>
    </row>
    <row r="7" ht="13.5">
      <c r="E7" s="1" t="s">
        <v>2</v>
      </c>
    </row>
    <row r="8" spans="2:5" ht="16.5" customHeight="1">
      <c r="B8" s="184" t="s">
        <v>3</v>
      </c>
      <c r="C8" s="185"/>
      <c r="D8" s="110"/>
      <c r="E8" s="2" t="s">
        <v>4</v>
      </c>
    </row>
    <row r="9" spans="2:5" ht="18" customHeight="1">
      <c r="B9" s="189" t="s">
        <v>50</v>
      </c>
      <c r="C9" s="190"/>
      <c r="D9" s="4">
        <f>D10+D11+D12</f>
        <v>0</v>
      </c>
      <c r="E9" s="3"/>
    </row>
    <row r="10" spans="2:5" ht="18" customHeight="1">
      <c r="B10" s="7"/>
      <c r="C10" s="8" t="s">
        <v>40</v>
      </c>
      <c r="D10" s="4"/>
      <c r="E10" s="3"/>
    </row>
    <row r="11" spans="2:5" ht="18" customHeight="1">
      <c r="B11" s="7"/>
      <c r="C11" s="8" t="s">
        <v>41</v>
      </c>
      <c r="D11" s="4"/>
      <c r="E11" s="3"/>
    </row>
    <row r="12" spans="2:5" ht="18" customHeight="1">
      <c r="B12" s="7"/>
      <c r="C12" s="8" t="s">
        <v>42</v>
      </c>
      <c r="D12" s="4"/>
      <c r="E12" s="3"/>
    </row>
    <row r="13" spans="2:5" ht="18" customHeight="1">
      <c r="B13" s="189" t="s">
        <v>49</v>
      </c>
      <c r="C13" s="190"/>
      <c r="D13" s="4">
        <f>D14+D15+D16+D17+D18+D19</f>
        <v>0</v>
      </c>
      <c r="E13" s="3"/>
    </row>
    <row r="14" spans="2:5" ht="18" customHeight="1">
      <c r="B14" s="7"/>
      <c r="C14" s="8" t="s">
        <v>43</v>
      </c>
      <c r="D14" s="4"/>
      <c r="E14" s="3"/>
    </row>
    <row r="15" spans="2:5" ht="18" customHeight="1">
      <c r="B15" s="7"/>
      <c r="C15" s="8" t="s">
        <v>44</v>
      </c>
      <c r="D15" s="4"/>
      <c r="E15" s="3"/>
    </row>
    <row r="16" spans="2:5" ht="18" customHeight="1">
      <c r="B16" s="7"/>
      <c r="C16" s="8" t="s">
        <v>45</v>
      </c>
      <c r="D16" s="4"/>
      <c r="E16" s="3"/>
    </row>
    <row r="17" spans="2:5" ht="18" customHeight="1">
      <c r="B17" s="7"/>
      <c r="C17" s="8" t="s">
        <v>46</v>
      </c>
      <c r="D17" s="4"/>
      <c r="E17" s="3"/>
    </row>
    <row r="18" spans="2:5" ht="18" customHeight="1">
      <c r="B18" s="7"/>
      <c r="C18" s="8" t="s">
        <v>47</v>
      </c>
      <c r="D18" s="4"/>
      <c r="E18" s="3"/>
    </row>
    <row r="19" spans="2:5" ht="18" customHeight="1">
      <c r="B19" s="7"/>
      <c r="C19" s="171" t="s">
        <v>48</v>
      </c>
      <c r="D19" s="4"/>
      <c r="E19" s="3"/>
    </row>
    <row r="20" spans="2:5" ht="18" customHeight="1">
      <c r="B20" s="189" t="s">
        <v>53</v>
      </c>
      <c r="C20" s="191"/>
      <c r="D20" s="4">
        <f>D21+D22+D23+D24+D25</f>
        <v>0</v>
      </c>
      <c r="E20" s="3"/>
    </row>
    <row r="21" spans="2:5" ht="18" customHeight="1">
      <c r="B21" s="7"/>
      <c r="C21" s="8" t="s">
        <v>43</v>
      </c>
      <c r="D21" s="4"/>
      <c r="E21" s="3"/>
    </row>
    <row r="22" spans="2:5" ht="18" customHeight="1">
      <c r="B22" s="7"/>
      <c r="C22" s="8" t="s">
        <v>44</v>
      </c>
      <c r="D22" s="4"/>
      <c r="E22" s="3"/>
    </row>
    <row r="23" spans="2:5" ht="18" customHeight="1">
      <c r="B23" s="7"/>
      <c r="C23" s="8" t="s">
        <v>45</v>
      </c>
      <c r="D23" s="4"/>
      <c r="E23" s="3"/>
    </row>
    <row r="24" spans="2:5" ht="18" customHeight="1">
      <c r="B24" s="7"/>
      <c r="C24" s="8" t="s">
        <v>51</v>
      </c>
      <c r="D24" s="4"/>
      <c r="E24" s="3"/>
    </row>
    <row r="25" spans="2:5" ht="18" customHeight="1">
      <c r="B25" s="173"/>
      <c r="C25" s="8" t="s">
        <v>52</v>
      </c>
      <c r="D25" s="4"/>
      <c r="E25" s="3"/>
    </row>
    <row r="26" spans="2:5" ht="18" customHeight="1">
      <c r="B26" s="172" t="s">
        <v>56</v>
      </c>
      <c r="C26" s="6"/>
      <c r="D26" s="4">
        <f>D13+D20</f>
        <v>0</v>
      </c>
      <c r="E26" s="3"/>
    </row>
    <row r="27" spans="2:5" ht="18" customHeight="1">
      <c r="B27" s="3" t="s">
        <v>95</v>
      </c>
      <c r="C27" s="3"/>
      <c r="D27" s="4"/>
      <c r="E27" s="3"/>
    </row>
    <row r="28" spans="2:5" ht="18" customHeight="1">
      <c r="B28" s="5" t="s">
        <v>57</v>
      </c>
      <c r="C28" s="6"/>
      <c r="D28" s="4">
        <f>SUM(D29:D33)</f>
        <v>0</v>
      </c>
      <c r="E28" s="3"/>
    </row>
    <row r="29" spans="2:5" ht="18" customHeight="1">
      <c r="B29" s="187"/>
      <c r="C29" s="170" t="s">
        <v>54</v>
      </c>
      <c r="D29" s="4"/>
      <c r="E29" s="3"/>
    </row>
    <row r="30" spans="2:5" ht="18" customHeight="1">
      <c r="B30" s="187"/>
      <c r="C30" s="170" t="s">
        <v>0</v>
      </c>
      <c r="D30" s="4"/>
      <c r="E30" s="3"/>
    </row>
    <row r="31" spans="2:5" ht="18" customHeight="1">
      <c r="B31" s="187"/>
      <c r="C31" s="170" t="s">
        <v>6</v>
      </c>
      <c r="D31" s="4"/>
      <c r="E31" s="3"/>
    </row>
    <row r="32" spans="2:5" ht="18" customHeight="1">
      <c r="B32" s="187"/>
      <c r="C32" s="170" t="s">
        <v>1</v>
      </c>
      <c r="D32" s="4"/>
      <c r="E32" s="3"/>
    </row>
    <row r="33" spans="2:5" ht="18" customHeight="1">
      <c r="B33" s="188"/>
      <c r="C33" s="170" t="s">
        <v>55</v>
      </c>
      <c r="D33" s="4"/>
      <c r="E33" s="3"/>
    </row>
    <row r="34" spans="2:5" ht="18" customHeight="1">
      <c r="B34" s="182" t="s">
        <v>96</v>
      </c>
      <c r="C34" s="183"/>
      <c r="D34" s="4">
        <f>D28+D27+D26+D9</f>
        <v>0</v>
      </c>
      <c r="E34" s="3"/>
    </row>
    <row r="35" spans="1:5" ht="16.5" customHeight="1">
      <c r="A35" s="9"/>
      <c r="B35" s="10" t="s">
        <v>5</v>
      </c>
      <c r="C35" s="10"/>
      <c r="D35" s="11"/>
      <c r="E35" s="11"/>
    </row>
    <row r="36" spans="3:5" ht="16.5" customHeight="1">
      <c r="C36" s="10"/>
      <c r="D36" s="10"/>
      <c r="E36" s="10"/>
    </row>
    <row r="37" spans="2:5" ht="13.5">
      <c r="B37" s="11"/>
      <c r="C37" s="11"/>
      <c r="D37" s="11"/>
      <c r="E37" s="11"/>
    </row>
  </sheetData>
  <sheetProtection/>
  <mergeCells count="7">
    <mergeCell ref="B34:C34"/>
    <mergeCell ref="B8:C8"/>
    <mergeCell ref="B6:E6"/>
    <mergeCell ref="B29:B33"/>
    <mergeCell ref="B13:C13"/>
    <mergeCell ref="B9:C9"/>
    <mergeCell ref="B20:C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7"/>
  <sheetViews>
    <sheetView showGridLines="0" tabSelected="1" zoomScale="75" zoomScaleNormal="75" zoomScaleSheetLayoutView="100" zoomScalePageLayoutView="0" workbookViewId="0" topLeftCell="A1">
      <pane xSplit="2" ySplit="7" topLeftCell="C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" sqref="H4"/>
    </sheetView>
  </sheetViews>
  <sheetFormatPr defaultColWidth="9.00390625" defaultRowHeight="13.5"/>
  <cols>
    <col min="1" max="1" width="2.25390625" style="14" customWidth="1"/>
    <col min="2" max="2" width="3.625" style="14" customWidth="1"/>
    <col min="3" max="3" width="2.75390625" style="14" customWidth="1"/>
    <col min="4" max="4" width="2.875" style="14" customWidth="1"/>
    <col min="5" max="5" width="30.00390625" style="14" customWidth="1"/>
    <col min="6" max="6" width="12.875" style="14" customWidth="1"/>
    <col min="7" max="17" width="13.25390625" style="14" customWidth="1"/>
    <col min="18" max="21" width="9.25390625" style="14" customWidth="1"/>
    <col min="22" max="22" width="11.75390625" style="14" bestFit="1" customWidth="1"/>
    <col min="23" max="23" width="13.125" style="14" customWidth="1"/>
    <col min="24" max="24" width="12.25390625" style="14" customWidth="1"/>
    <col min="25" max="25" width="10.25390625" style="14" customWidth="1"/>
    <col min="26" max="16384" width="9.00390625" style="14" customWidth="1"/>
  </cols>
  <sheetData>
    <row r="1" spans="17:20" s="12" customFormat="1" ht="13.5">
      <c r="Q1" s="83" t="s">
        <v>87</v>
      </c>
      <c r="R1" s="13"/>
      <c r="S1" s="13"/>
      <c r="T1" s="13"/>
    </row>
    <row r="2" spans="2:17" ht="26.25" customHeight="1">
      <c r="B2" s="15"/>
      <c r="Q2" s="81"/>
    </row>
    <row r="3" spans="1:17" ht="23.25" customHeight="1">
      <c r="A3" s="194" t="s">
        <v>34</v>
      </c>
      <c r="B3" s="194"/>
      <c r="C3" s="194"/>
      <c r="D3" s="194"/>
      <c r="E3" s="194"/>
      <c r="G3" s="16"/>
      <c r="H3" s="16"/>
      <c r="I3" s="16"/>
      <c r="J3" s="16"/>
      <c r="K3" s="16"/>
      <c r="Q3" s="181" t="s">
        <v>31</v>
      </c>
    </row>
    <row r="4" spans="1:20" ht="12" thickBot="1">
      <c r="A4" s="17"/>
      <c r="B4" s="17"/>
      <c r="C4" s="17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 t="s">
        <v>7</v>
      </c>
      <c r="R4" s="18"/>
      <c r="S4" s="18"/>
      <c r="T4" s="18"/>
    </row>
    <row r="5" spans="2:17" ht="22.5" customHeight="1">
      <c r="B5" s="195" t="s">
        <v>27</v>
      </c>
      <c r="C5" s="196"/>
      <c r="D5" s="196"/>
      <c r="E5" s="197"/>
      <c r="F5" s="20" t="s">
        <v>37</v>
      </c>
      <c r="G5" s="20" t="s">
        <v>38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65</v>
      </c>
      <c r="Q5" s="84" t="s">
        <v>16</v>
      </c>
    </row>
    <row r="6" spans="2:17" ht="22.5" customHeight="1">
      <c r="B6" s="198"/>
      <c r="C6" s="199"/>
      <c r="D6" s="199"/>
      <c r="E6" s="200"/>
      <c r="F6" s="233" t="s">
        <v>98</v>
      </c>
      <c r="G6" s="234"/>
      <c r="H6" s="234"/>
      <c r="I6" s="234"/>
      <c r="J6" s="234"/>
      <c r="K6" s="234"/>
      <c r="L6" s="234"/>
      <c r="M6" s="234"/>
      <c r="N6" s="234"/>
      <c r="O6" s="235"/>
      <c r="P6" s="22" t="s">
        <v>66</v>
      </c>
      <c r="Q6" s="23"/>
    </row>
    <row r="7" spans="2:17" ht="22.5" customHeight="1">
      <c r="B7" s="201"/>
      <c r="C7" s="202"/>
      <c r="D7" s="202"/>
      <c r="E7" s="193"/>
      <c r="F7" s="26">
        <v>1</v>
      </c>
      <c r="G7" s="27">
        <v>2</v>
      </c>
      <c r="H7" s="27">
        <v>3</v>
      </c>
      <c r="I7" s="27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8"/>
    </row>
    <row r="8" spans="2:17" ht="22.5" customHeight="1">
      <c r="B8" s="230" t="s">
        <v>81</v>
      </c>
      <c r="C8" s="215" t="s">
        <v>32</v>
      </c>
      <c r="D8" s="216"/>
      <c r="E8" s="217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32">
        <f aca="true" t="shared" si="0" ref="Q8:Q17">SUM(F8:P8)</f>
        <v>0</v>
      </c>
    </row>
    <row r="9" spans="2:17" ht="22.5" customHeight="1">
      <c r="B9" s="231"/>
      <c r="C9" s="218"/>
      <c r="D9" s="155" t="s">
        <v>33</v>
      </c>
      <c r="E9" s="156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86">
        <f t="shared" si="0"/>
        <v>0</v>
      </c>
    </row>
    <row r="10" spans="2:17" ht="22.5" customHeight="1">
      <c r="B10" s="231"/>
      <c r="C10" s="218"/>
      <c r="D10" s="219" t="s">
        <v>39</v>
      </c>
      <c r="E10" s="22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8">
        <f t="shared" si="0"/>
        <v>0</v>
      </c>
    </row>
    <row r="11" spans="2:17" ht="22.5" customHeight="1">
      <c r="B11" s="231"/>
      <c r="C11" s="218"/>
      <c r="D11" s="219" t="s">
        <v>36</v>
      </c>
      <c r="E11" s="22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>
        <f t="shared" si="0"/>
        <v>0</v>
      </c>
    </row>
    <row r="12" spans="2:17" ht="22.5" customHeight="1">
      <c r="B12" s="231"/>
      <c r="C12" s="125" t="s">
        <v>89</v>
      </c>
      <c r="D12" s="33"/>
      <c r="E12" s="33"/>
      <c r="F12" s="143"/>
      <c r="G12" s="55"/>
      <c r="H12" s="55"/>
      <c r="I12" s="55"/>
      <c r="J12" s="55"/>
      <c r="K12" s="55"/>
      <c r="L12" s="55"/>
      <c r="M12" s="55"/>
      <c r="N12" s="55"/>
      <c r="O12" s="55"/>
      <c r="P12" s="161"/>
      <c r="Q12" s="154">
        <f t="shared" si="0"/>
        <v>0</v>
      </c>
    </row>
    <row r="13" spans="2:17" ht="22.5" customHeight="1">
      <c r="B13" s="231"/>
      <c r="C13" s="36"/>
      <c r="D13" s="228" t="s">
        <v>70</v>
      </c>
      <c r="E13" s="229"/>
      <c r="F13" s="122"/>
      <c r="G13" s="123"/>
      <c r="H13" s="148"/>
      <c r="I13" s="123"/>
      <c r="J13" s="123"/>
      <c r="K13" s="123"/>
      <c r="L13" s="123"/>
      <c r="M13" s="123"/>
      <c r="N13" s="123"/>
      <c r="O13" s="123"/>
      <c r="P13" s="123"/>
      <c r="Q13" s="114">
        <f t="shared" si="0"/>
        <v>0</v>
      </c>
    </row>
    <row r="14" spans="2:17" ht="22.5" customHeight="1">
      <c r="B14" s="231"/>
      <c r="C14" s="36"/>
      <c r="D14" s="219" t="s">
        <v>71</v>
      </c>
      <c r="E14" s="220"/>
      <c r="F14" s="63"/>
      <c r="G14" s="48"/>
      <c r="H14" s="149"/>
      <c r="I14" s="48"/>
      <c r="J14" s="48"/>
      <c r="K14" s="48"/>
      <c r="L14" s="48"/>
      <c r="M14" s="48"/>
      <c r="N14" s="48"/>
      <c r="O14" s="48"/>
      <c r="P14" s="48"/>
      <c r="Q14" s="88">
        <f t="shared" si="0"/>
        <v>0</v>
      </c>
    </row>
    <row r="15" spans="2:17" ht="22.5" customHeight="1">
      <c r="B15" s="231"/>
      <c r="C15" s="36"/>
      <c r="D15" s="219" t="s">
        <v>90</v>
      </c>
      <c r="E15" s="220"/>
      <c r="F15" s="141"/>
      <c r="G15" s="48"/>
      <c r="H15" s="149"/>
      <c r="I15" s="48"/>
      <c r="J15" s="48"/>
      <c r="K15" s="48"/>
      <c r="L15" s="48"/>
      <c r="M15" s="48"/>
      <c r="N15" s="48"/>
      <c r="O15" s="48"/>
      <c r="P15" s="48"/>
      <c r="Q15" s="88">
        <f t="shared" si="0"/>
        <v>0</v>
      </c>
    </row>
    <row r="16" spans="2:17" ht="22.5" customHeight="1">
      <c r="B16" s="231"/>
      <c r="C16" s="49"/>
      <c r="D16" s="236" t="s">
        <v>63</v>
      </c>
      <c r="E16" s="237"/>
      <c r="F16" s="140"/>
      <c r="G16" s="104"/>
      <c r="H16" s="150"/>
      <c r="I16" s="104"/>
      <c r="J16" s="104"/>
      <c r="K16" s="104"/>
      <c r="L16" s="104"/>
      <c r="M16" s="104"/>
      <c r="N16" s="104"/>
      <c r="O16" s="104"/>
      <c r="P16" s="104"/>
      <c r="Q16" s="129">
        <f t="shared" si="0"/>
        <v>0</v>
      </c>
    </row>
    <row r="17" spans="2:17" ht="22.5" customHeight="1" thickBot="1">
      <c r="B17" s="232"/>
      <c r="C17" s="168" t="s">
        <v>88</v>
      </c>
      <c r="D17" s="158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9">
        <f t="shared" si="0"/>
        <v>0</v>
      </c>
    </row>
    <row r="18" spans="2:115" ht="11.25" customHeight="1">
      <c r="B18" s="5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27"/>
      <c r="Q18" s="58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</row>
    <row r="19" spans="2:115" ht="11.25" customHeight="1">
      <c r="B19" s="5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27"/>
      <c r="Q19" s="58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</row>
    <row r="20" spans="2:115" ht="11.25" customHeight="1" thickBot="1">
      <c r="B20" s="5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27"/>
      <c r="Q20" s="19" t="s">
        <v>7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2:17" ht="22.5" customHeight="1">
      <c r="B21" s="79" t="s">
        <v>27</v>
      </c>
      <c r="C21" s="80"/>
      <c r="D21" s="80"/>
      <c r="E21" s="80"/>
      <c r="F21" s="20" t="s">
        <v>37</v>
      </c>
      <c r="G21" s="20" t="s">
        <v>38</v>
      </c>
      <c r="H21" s="20" t="s">
        <v>8</v>
      </c>
      <c r="I21" s="20" t="s">
        <v>9</v>
      </c>
      <c r="J21" s="20" t="s">
        <v>10</v>
      </c>
      <c r="K21" s="20" t="s">
        <v>11</v>
      </c>
      <c r="L21" s="20" t="s">
        <v>12</v>
      </c>
      <c r="M21" s="20" t="s">
        <v>13</v>
      </c>
      <c r="N21" s="20" t="s">
        <v>14</v>
      </c>
      <c r="O21" s="20" t="s">
        <v>15</v>
      </c>
      <c r="P21" s="20" t="s">
        <v>65</v>
      </c>
      <c r="Q21" s="84" t="s">
        <v>16</v>
      </c>
    </row>
    <row r="22" spans="2:17" ht="22.5" customHeight="1">
      <c r="B22" s="203" t="s">
        <v>80</v>
      </c>
      <c r="C22" s="29" t="s">
        <v>79</v>
      </c>
      <c r="D22" s="33"/>
      <c r="E22" s="33"/>
      <c r="F22" s="99"/>
      <c r="G22" s="100"/>
      <c r="H22" s="100"/>
      <c r="I22" s="100"/>
      <c r="J22" s="100"/>
      <c r="K22" s="100"/>
      <c r="L22" s="100"/>
      <c r="M22" s="100"/>
      <c r="N22" s="100"/>
      <c r="O22" s="101"/>
      <c r="P22" s="126"/>
      <c r="Q22" s="32">
        <f aca="true" t="shared" si="1" ref="Q22:Q27">SUM(F22:P22)</f>
        <v>0</v>
      </c>
    </row>
    <row r="23" spans="2:17" ht="22.5" customHeight="1">
      <c r="B23" s="204"/>
      <c r="C23" s="36"/>
      <c r="D23" s="228" t="s">
        <v>70</v>
      </c>
      <c r="E23" s="229"/>
      <c r="F23" s="112"/>
      <c r="G23" s="131"/>
      <c r="H23" s="113"/>
      <c r="I23" s="113"/>
      <c r="J23" s="113"/>
      <c r="K23" s="113"/>
      <c r="L23" s="113"/>
      <c r="M23" s="113"/>
      <c r="N23" s="113"/>
      <c r="O23" s="113"/>
      <c r="P23" s="113"/>
      <c r="Q23" s="114">
        <f t="shared" si="1"/>
        <v>0</v>
      </c>
    </row>
    <row r="24" spans="2:17" ht="22.5" customHeight="1">
      <c r="B24" s="204"/>
      <c r="C24" s="36"/>
      <c r="D24" s="219" t="s">
        <v>71</v>
      </c>
      <c r="E24" s="220"/>
      <c r="F24" s="115"/>
      <c r="G24" s="133"/>
      <c r="H24" s="116"/>
      <c r="I24" s="116"/>
      <c r="J24" s="116"/>
      <c r="K24" s="116"/>
      <c r="L24" s="116"/>
      <c r="M24" s="116"/>
      <c r="N24" s="116"/>
      <c r="O24" s="116"/>
      <c r="P24" s="116"/>
      <c r="Q24" s="117">
        <f t="shared" si="1"/>
        <v>0</v>
      </c>
    </row>
    <row r="25" spans="2:17" ht="22.5" customHeight="1">
      <c r="B25" s="204"/>
      <c r="C25" s="36"/>
      <c r="D25" s="219" t="s">
        <v>90</v>
      </c>
      <c r="E25" s="220"/>
      <c r="F25" s="92"/>
      <c r="G25" s="138"/>
      <c r="H25" s="92"/>
      <c r="I25" s="92"/>
      <c r="J25" s="92"/>
      <c r="K25" s="92"/>
      <c r="L25" s="92"/>
      <c r="M25" s="92"/>
      <c r="N25" s="92"/>
      <c r="O25" s="92"/>
      <c r="P25" s="92"/>
      <c r="Q25" s="88">
        <f t="shared" si="1"/>
        <v>0</v>
      </c>
    </row>
    <row r="26" spans="2:17" ht="22.5" customHeight="1">
      <c r="B26" s="204"/>
      <c r="C26" s="49"/>
      <c r="D26" s="192" t="s">
        <v>72</v>
      </c>
      <c r="E26" s="193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19">
        <f t="shared" si="1"/>
        <v>0</v>
      </c>
    </row>
    <row r="27" spans="2:17" ht="22.5" customHeight="1">
      <c r="B27" s="204"/>
      <c r="C27" s="29" t="s">
        <v>30</v>
      </c>
      <c r="D27" s="33"/>
      <c r="E27" s="70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2">
        <f t="shared" si="1"/>
        <v>0</v>
      </c>
    </row>
    <row r="28" spans="2:17" ht="22.5" customHeight="1">
      <c r="B28" s="204"/>
      <c r="C28" s="25"/>
      <c r="D28" s="37" t="s">
        <v>58</v>
      </c>
      <c r="E28" s="38"/>
      <c r="F28" s="130"/>
      <c r="G28" s="39"/>
      <c r="H28" s="39"/>
      <c r="I28" s="39"/>
      <c r="J28" s="40"/>
      <c r="K28" s="41"/>
      <c r="L28" s="95"/>
      <c r="M28" s="95"/>
      <c r="N28" s="95"/>
      <c r="O28" s="95"/>
      <c r="P28" s="95"/>
      <c r="Q28" s="86">
        <f aca="true" t="shared" si="2" ref="Q28:Q40">SUM(F28:P28)</f>
        <v>0</v>
      </c>
    </row>
    <row r="29" spans="2:17" ht="22.5" customHeight="1">
      <c r="B29" s="204"/>
      <c r="C29" s="25"/>
      <c r="D29" s="43" t="s">
        <v>92</v>
      </c>
      <c r="E29" s="44"/>
      <c r="F29" s="134"/>
      <c r="G29" s="45"/>
      <c r="H29" s="45"/>
      <c r="I29" s="45"/>
      <c r="J29" s="46"/>
      <c r="K29" s="47"/>
      <c r="L29" s="93"/>
      <c r="M29" s="93"/>
      <c r="N29" s="93"/>
      <c r="O29" s="93"/>
      <c r="P29" s="93"/>
      <c r="Q29" s="88">
        <f t="shared" si="2"/>
        <v>0</v>
      </c>
    </row>
    <row r="30" spans="2:17" ht="22.5" customHeight="1">
      <c r="B30" s="204"/>
      <c r="C30" s="25"/>
      <c r="D30" s="43" t="s">
        <v>93</v>
      </c>
      <c r="E30" s="44"/>
      <c r="F30" s="134"/>
      <c r="G30" s="45"/>
      <c r="H30" s="45"/>
      <c r="I30" s="45"/>
      <c r="J30" s="46"/>
      <c r="K30" s="47"/>
      <c r="L30" s="93"/>
      <c r="M30" s="93"/>
      <c r="N30" s="93"/>
      <c r="O30" s="93"/>
      <c r="P30" s="93"/>
      <c r="Q30" s="88"/>
    </row>
    <row r="31" spans="2:17" ht="22.5" customHeight="1">
      <c r="B31" s="204"/>
      <c r="C31" s="25"/>
      <c r="D31" s="43" t="s">
        <v>59</v>
      </c>
      <c r="E31" s="44"/>
      <c r="F31" s="137"/>
      <c r="G31" s="45"/>
      <c r="H31" s="45"/>
      <c r="I31" s="45"/>
      <c r="J31" s="46"/>
      <c r="K31" s="47"/>
      <c r="L31" s="93"/>
      <c r="M31" s="93"/>
      <c r="N31" s="93"/>
      <c r="O31" s="93"/>
      <c r="P31" s="93"/>
      <c r="Q31" s="88">
        <f t="shared" si="2"/>
        <v>0</v>
      </c>
    </row>
    <row r="32" spans="2:17" ht="22.5" customHeight="1">
      <c r="B32" s="204"/>
      <c r="C32" s="25"/>
      <c r="D32" s="43" t="s">
        <v>64</v>
      </c>
      <c r="E32" s="44"/>
      <c r="F32" s="45"/>
      <c r="G32" s="45"/>
      <c r="H32" s="45"/>
      <c r="I32" s="45"/>
      <c r="J32" s="46"/>
      <c r="K32" s="47"/>
      <c r="L32" s="93"/>
      <c r="M32" s="93"/>
      <c r="N32" s="93"/>
      <c r="O32" s="93"/>
      <c r="P32" s="93"/>
      <c r="Q32" s="88">
        <f t="shared" si="2"/>
        <v>0</v>
      </c>
    </row>
    <row r="33" spans="2:17" ht="22.5" customHeight="1" thickBot="1">
      <c r="B33" s="204"/>
      <c r="C33" s="51" t="s">
        <v>28</v>
      </c>
      <c r="D33" s="50"/>
      <c r="E33" s="51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89">
        <f t="shared" si="2"/>
        <v>0</v>
      </c>
    </row>
    <row r="34" spans="2:17" ht="22.5" customHeight="1" thickTop="1">
      <c r="B34" s="204"/>
      <c r="C34" s="24" t="s">
        <v>35</v>
      </c>
      <c r="D34" s="53"/>
      <c r="E34" s="54"/>
      <c r="F34" s="99"/>
      <c r="G34" s="100"/>
      <c r="H34" s="100"/>
      <c r="I34" s="100"/>
      <c r="J34" s="101"/>
      <c r="K34" s="102"/>
      <c r="L34" s="102"/>
      <c r="M34" s="102"/>
      <c r="N34" s="102"/>
      <c r="O34" s="102"/>
      <c r="P34" s="100"/>
      <c r="Q34" s="85">
        <f t="shared" si="2"/>
        <v>0</v>
      </c>
    </row>
    <row r="35" spans="2:17" ht="22.5" customHeight="1">
      <c r="B35" s="204"/>
      <c r="C35" s="24"/>
      <c r="D35" s="56" t="s">
        <v>62</v>
      </c>
      <c r="E35" s="38"/>
      <c r="F35" s="132"/>
      <c r="G35" s="95"/>
      <c r="H35" s="95"/>
      <c r="I35" s="95"/>
      <c r="J35" s="103"/>
      <c r="K35" s="96"/>
      <c r="L35" s="95"/>
      <c r="M35" s="95"/>
      <c r="N35" s="95"/>
      <c r="O35" s="95"/>
      <c r="P35" s="95"/>
      <c r="Q35" s="114">
        <f t="shared" si="2"/>
        <v>0</v>
      </c>
    </row>
    <row r="36" spans="2:17" ht="22.5" customHeight="1">
      <c r="B36" s="204"/>
      <c r="C36" s="24"/>
      <c r="D36" s="52" t="s">
        <v>67</v>
      </c>
      <c r="E36" s="25"/>
      <c r="F36" s="135"/>
      <c r="G36" s="136"/>
      <c r="H36" s="121"/>
      <c r="I36" s="121"/>
      <c r="J36" s="58"/>
      <c r="K36" s="120"/>
      <c r="L36" s="120"/>
      <c r="M36" s="120"/>
      <c r="N36" s="120"/>
      <c r="O36" s="120"/>
      <c r="P36" s="121"/>
      <c r="Q36" s="88">
        <f t="shared" si="2"/>
        <v>0</v>
      </c>
    </row>
    <row r="37" spans="2:17" ht="22.5" customHeight="1">
      <c r="B37" s="204"/>
      <c r="C37" s="143" t="s">
        <v>29</v>
      </c>
      <c r="D37" s="33"/>
      <c r="E37" s="70"/>
      <c r="F37" s="145"/>
      <c r="G37" s="146"/>
      <c r="H37" s="146"/>
      <c r="I37" s="146"/>
      <c r="J37" s="147"/>
      <c r="K37" s="145"/>
      <c r="L37" s="145"/>
      <c r="M37" s="145"/>
      <c r="N37" s="145"/>
      <c r="O37" s="145"/>
      <c r="P37" s="146"/>
      <c r="Q37" s="32">
        <f t="shared" si="2"/>
        <v>0</v>
      </c>
    </row>
    <row r="38" spans="2:17" ht="22.5" customHeight="1" thickBot="1">
      <c r="B38" s="204"/>
      <c r="C38" s="206" t="s">
        <v>77</v>
      </c>
      <c r="D38" s="207"/>
      <c r="E38" s="208"/>
      <c r="F38" s="98"/>
      <c r="G38" s="97"/>
      <c r="H38" s="97"/>
      <c r="I38" s="97"/>
      <c r="J38" s="105"/>
      <c r="K38" s="98"/>
      <c r="L38" s="98"/>
      <c r="M38" s="98"/>
      <c r="N38" s="98"/>
      <c r="O38" s="98"/>
      <c r="P38" s="97"/>
      <c r="Q38" s="89">
        <f t="shared" si="2"/>
        <v>0</v>
      </c>
    </row>
    <row r="39" spans="2:17" ht="22.5" customHeight="1" thickTop="1">
      <c r="B39" s="204"/>
      <c r="C39" s="209" t="s">
        <v>75</v>
      </c>
      <c r="D39" s="210"/>
      <c r="E39" s="211"/>
      <c r="F39" s="96"/>
      <c r="G39" s="139"/>
      <c r="H39" s="95"/>
      <c r="I39" s="95"/>
      <c r="J39" s="103"/>
      <c r="K39" s="96"/>
      <c r="L39" s="95"/>
      <c r="M39" s="95"/>
      <c r="N39" s="95"/>
      <c r="O39" s="95"/>
      <c r="P39" s="95"/>
      <c r="Q39" s="85">
        <f t="shared" si="2"/>
        <v>0</v>
      </c>
    </row>
    <row r="40" spans="2:17" ht="22.5" customHeight="1" thickBot="1">
      <c r="B40" s="205"/>
      <c r="C40" s="212" t="s">
        <v>78</v>
      </c>
      <c r="D40" s="213"/>
      <c r="E40" s="214"/>
      <c r="F40" s="106"/>
      <c r="G40" s="107"/>
      <c r="H40" s="108"/>
      <c r="I40" s="108"/>
      <c r="J40" s="109"/>
      <c r="K40" s="106"/>
      <c r="L40" s="106"/>
      <c r="M40" s="106"/>
      <c r="N40" s="106"/>
      <c r="O40" s="106"/>
      <c r="P40" s="108"/>
      <c r="Q40" s="87">
        <f t="shared" si="2"/>
        <v>0</v>
      </c>
    </row>
    <row r="41" spans="1:17" ht="11.25" customHeight="1" thickBot="1">
      <c r="A41" s="17"/>
      <c r="B41" s="17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28"/>
      <c r="Q41" s="19" t="s">
        <v>7</v>
      </c>
    </row>
    <row r="42" spans="2:17" ht="22.5" customHeight="1">
      <c r="B42" s="79" t="s">
        <v>27</v>
      </c>
      <c r="C42" s="80"/>
      <c r="D42" s="80"/>
      <c r="E42" s="80"/>
      <c r="F42" s="20" t="str">
        <f aca="true" t="shared" si="3" ref="F42:P42">F5</f>
        <v>平成２８年度</v>
      </c>
      <c r="G42" s="20" t="str">
        <f t="shared" si="3"/>
        <v>平成２９年度</v>
      </c>
      <c r="H42" s="20" t="str">
        <f t="shared" si="3"/>
        <v>平成３０年度</v>
      </c>
      <c r="I42" s="20" t="str">
        <f t="shared" si="3"/>
        <v>平成３１年度</v>
      </c>
      <c r="J42" s="20" t="str">
        <f t="shared" si="3"/>
        <v>平成３２年度</v>
      </c>
      <c r="K42" s="20" t="str">
        <f t="shared" si="3"/>
        <v>平成３３年度</v>
      </c>
      <c r="L42" s="20" t="str">
        <f t="shared" si="3"/>
        <v>平成３４年度</v>
      </c>
      <c r="M42" s="20" t="str">
        <f t="shared" si="3"/>
        <v>平成３５年度</v>
      </c>
      <c r="N42" s="20" t="str">
        <f t="shared" si="3"/>
        <v>平成３６年度</v>
      </c>
      <c r="O42" s="20" t="str">
        <f t="shared" si="3"/>
        <v>平成３７年度</v>
      </c>
      <c r="P42" s="20" t="str">
        <f t="shared" si="3"/>
        <v>平成３８年度</v>
      </c>
      <c r="Q42" s="21" t="s">
        <v>16</v>
      </c>
    </row>
    <row r="43" spans="2:17" ht="22.5" customHeight="1">
      <c r="B43" s="203" t="s">
        <v>76</v>
      </c>
      <c r="C43" s="215" t="s">
        <v>73</v>
      </c>
      <c r="D43" s="216"/>
      <c r="E43" s="217"/>
      <c r="F43" s="55">
        <f>SUM(F44:F47)</f>
        <v>0</v>
      </c>
      <c r="G43" s="55">
        <f>SUM(G44:G47)</f>
        <v>0</v>
      </c>
      <c r="H43" s="55">
        <f>SUM(H44:H47)</f>
        <v>0</v>
      </c>
      <c r="I43" s="55">
        <f>SUM(I44:I47)</f>
        <v>0</v>
      </c>
      <c r="J43" s="55"/>
      <c r="K43" s="55"/>
      <c r="L43" s="55"/>
      <c r="M43" s="55"/>
      <c r="N43" s="55"/>
      <c r="O43" s="55"/>
      <c r="P43" s="55"/>
      <c r="Q43" s="32">
        <f aca="true" t="shared" si="4" ref="Q43:Q49">SUM(F43:P43)</f>
        <v>0</v>
      </c>
    </row>
    <row r="44" spans="2:17" ht="22.5" customHeight="1">
      <c r="B44" s="221"/>
      <c r="C44" s="36"/>
      <c r="D44" s="226" t="s">
        <v>97</v>
      </c>
      <c r="E44" s="227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44">
        <f t="shared" si="4"/>
        <v>0</v>
      </c>
    </row>
    <row r="45" spans="2:17" ht="22.5" customHeight="1">
      <c r="B45" s="221"/>
      <c r="C45" s="36"/>
      <c r="D45" s="56" t="s">
        <v>99</v>
      </c>
      <c r="E45" s="166"/>
      <c r="F45" s="16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17">
        <f>SUM(F45:P45)</f>
        <v>0</v>
      </c>
    </row>
    <row r="46" spans="2:17" ht="22.5" customHeight="1">
      <c r="B46" s="221"/>
      <c r="C46" s="36"/>
      <c r="D46" s="219" t="s">
        <v>17</v>
      </c>
      <c r="E46" s="220"/>
      <c r="F46" s="6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88">
        <f t="shared" si="4"/>
        <v>0</v>
      </c>
    </row>
    <row r="47" spans="2:17" ht="22.5" customHeight="1">
      <c r="B47" s="221"/>
      <c r="C47" s="36"/>
      <c r="D47" s="25" t="s">
        <v>18</v>
      </c>
      <c r="E47" s="49"/>
      <c r="F47" s="178"/>
      <c r="G47" s="179"/>
      <c r="H47" s="179"/>
      <c r="I47" s="179"/>
      <c r="J47" s="179"/>
      <c r="K47" s="179"/>
      <c r="L47" s="179"/>
      <c r="M47" s="179"/>
      <c r="N47" s="179"/>
      <c r="O47" s="179"/>
      <c r="P47" s="176"/>
      <c r="Q47" s="85">
        <f t="shared" si="4"/>
        <v>0</v>
      </c>
    </row>
    <row r="48" spans="2:17" ht="22.5" customHeight="1">
      <c r="B48" s="221"/>
      <c r="C48" s="36"/>
      <c r="D48" s="36"/>
      <c r="E48" s="60" t="s">
        <v>84</v>
      </c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14">
        <f t="shared" si="4"/>
        <v>0</v>
      </c>
    </row>
    <row r="49" spans="2:17" ht="22.5" customHeight="1" thickBot="1">
      <c r="B49" s="221"/>
      <c r="C49" s="36"/>
      <c r="D49" s="36"/>
      <c r="E49" s="36" t="s">
        <v>68</v>
      </c>
      <c r="F49" s="65"/>
      <c r="G49" s="121"/>
      <c r="H49" s="66"/>
      <c r="I49" s="66"/>
      <c r="J49" s="66"/>
      <c r="K49" s="66"/>
      <c r="L49" s="66"/>
      <c r="M49" s="66"/>
      <c r="N49" s="66"/>
      <c r="O49" s="66"/>
      <c r="P49" s="66"/>
      <c r="Q49" s="119">
        <f t="shared" si="4"/>
        <v>0</v>
      </c>
    </row>
    <row r="50" spans="2:17" ht="22.5" customHeight="1" thickTop="1">
      <c r="B50" s="221"/>
      <c r="C50" s="165" t="s">
        <v>74</v>
      </c>
      <c r="D50" s="53"/>
      <c r="E50" s="67"/>
      <c r="F50" s="68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164">
        <f>SUM(F50:P50)</f>
        <v>0</v>
      </c>
    </row>
    <row r="51" spans="2:17" ht="22.5" customHeight="1">
      <c r="B51" s="221"/>
      <c r="C51" s="24"/>
      <c r="D51" s="228" t="s">
        <v>99</v>
      </c>
      <c r="E51" s="229"/>
      <c r="F51" s="180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175"/>
    </row>
    <row r="52" spans="2:17" ht="22.5" customHeight="1">
      <c r="B52" s="221"/>
      <c r="C52" s="25"/>
      <c r="D52" s="24" t="s">
        <v>19</v>
      </c>
      <c r="E52" s="174"/>
      <c r="F52" s="64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85">
        <f aca="true" t="shared" si="5" ref="Q52:Q58">SUM(F52:P52)</f>
        <v>0</v>
      </c>
    </row>
    <row r="53" spans="2:17" ht="22.5" customHeight="1">
      <c r="B53" s="221"/>
      <c r="C53" s="25"/>
      <c r="D53" s="24"/>
      <c r="E53" s="60" t="s">
        <v>85</v>
      </c>
      <c r="F53" s="115"/>
      <c r="G53" s="42"/>
      <c r="H53" s="42"/>
      <c r="I53" s="42"/>
      <c r="J53" s="42"/>
      <c r="K53" s="42"/>
      <c r="L53" s="42"/>
      <c r="M53" s="42"/>
      <c r="N53" s="42"/>
      <c r="O53" s="42"/>
      <c r="P53" s="123"/>
      <c r="Q53" s="114">
        <f t="shared" si="5"/>
        <v>0</v>
      </c>
    </row>
    <row r="54" spans="2:17" ht="22.5" customHeight="1" thickBot="1">
      <c r="B54" s="221"/>
      <c r="C54" s="25"/>
      <c r="D54" s="36"/>
      <c r="E54" s="25" t="s">
        <v>69</v>
      </c>
      <c r="F54" s="124"/>
      <c r="G54" s="66"/>
      <c r="H54" s="121"/>
      <c r="I54" s="66"/>
      <c r="J54" s="66"/>
      <c r="K54" s="66"/>
      <c r="L54" s="66"/>
      <c r="M54" s="66"/>
      <c r="N54" s="66"/>
      <c r="O54" s="66"/>
      <c r="P54" s="121"/>
      <c r="Q54" s="119">
        <f>SUM(F54:P54)</f>
        <v>0</v>
      </c>
    </row>
    <row r="55" spans="2:17" ht="22.5" customHeight="1" thickTop="1">
      <c r="B55" s="221"/>
      <c r="C55" s="157" t="s">
        <v>20</v>
      </c>
      <c r="D55" s="67"/>
      <c r="E55" s="162"/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163">
        <f t="shared" si="5"/>
        <v>0</v>
      </c>
    </row>
    <row r="56" spans="2:17" ht="22.5" customHeight="1">
      <c r="B56" s="221"/>
      <c r="C56" s="33" t="s">
        <v>21</v>
      </c>
      <c r="D56" s="33"/>
      <c r="E56" s="70"/>
      <c r="F56" s="71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32">
        <f t="shared" si="5"/>
        <v>0</v>
      </c>
    </row>
    <row r="57" spans="2:17" ht="22.5" customHeight="1">
      <c r="B57" s="221"/>
      <c r="C57" s="72" t="s">
        <v>22</v>
      </c>
      <c r="D57" s="72"/>
      <c r="E57" s="30"/>
      <c r="F57" s="73"/>
      <c r="G57" s="55"/>
      <c r="H57" s="31"/>
      <c r="I57" s="31"/>
      <c r="J57" s="31"/>
      <c r="K57" s="31"/>
      <c r="L57" s="31"/>
      <c r="M57" s="31"/>
      <c r="N57" s="31"/>
      <c r="O57" s="31"/>
      <c r="P57" s="31"/>
      <c r="Q57" s="32">
        <f t="shared" si="5"/>
        <v>0</v>
      </c>
    </row>
    <row r="58" spans="2:17" ht="22.5" customHeight="1" thickBot="1">
      <c r="B58" s="222"/>
      <c r="C58" s="223" t="s">
        <v>23</v>
      </c>
      <c r="D58" s="224"/>
      <c r="E58" s="225"/>
      <c r="F58" s="74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7">
        <f t="shared" si="5"/>
        <v>0</v>
      </c>
    </row>
    <row r="59" spans="2:17" s="24" customFormat="1" ht="22.5" customHeight="1">
      <c r="B59" s="57"/>
      <c r="Q59" s="142" t="s">
        <v>7</v>
      </c>
    </row>
    <row r="60" spans="1:16" ht="15" customHeight="1">
      <c r="A60" s="76"/>
      <c r="B60" s="77" t="s">
        <v>24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76"/>
      <c r="O60" s="76"/>
      <c r="P60" s="76"/>
    </row>
    <row r="61" spans="1:16" ht="15" customHeight="1">
      <c r="A61" s="76"/>
      <c r="B61" s="77" t="s">
        <v>25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15" customHeight="1">
      <c r="A62" s="76"/>
      <c r="B62" s="77" t="s">
        <v>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15" customHeight="1">
      <c r="A63" s="76"/>
      <c r="B63" s="77" t="s">
        <v>83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6" ht="15" customHeight="1">
      <c r="B64" s="77" t="s">
        <v>82</v>
      </c>
      <c r="F64" s="118"/>
    </row>
    <row r="65" ht="15" customHeight="1">
      <c r="B65" s="77" t="s">
        <v>60</v>
      </c>
    </row>
    <row r="66" ht="15" customHeight="1">
      <c r="B66" s="77" t="s">
        <v>61</v>
      </c>
    </row>
    <row r="67" spans="2:3" ht="15" customHeight="1">
      <c r="B67" s="14">
        <v>8</v>
      </c>
      <c r="C67" s="14" t="s">
        <v>91</v>
      </c>
    </row>
  </sheetData>
  <sheetProtection/>
  <mergeCells count="26">
    <mergeCell ref="B8:B17"/>
    <mergeCell ref="F6:O6"/>
    <mergeCell ref="D23:E23"/>
    <mergeCell ref="D24:E24"/>
    <mergeCell ref="D25:E25"/>
    <mergeCell ref="D11:E11"/>
    <mergeCell ref="D13:E13"/>
    <mergeCell ref="D15:E15"/>
    <mergeCell ref="D16:E16"/>
    <mergeCell ref="D14:E14"/>
    <mergeCell ref="B43:B58"/>
    <mergeCell ref="C43:E43"/>
    <mergeCell ref="D46:E46"/>
    <mergeCell ref="C58:E58"/>
    <mergeCell ref="D44:E44"/>
    <mergeCell ref="D51:E51"/>
    <mergeCell ref="D26:E26"/>
    <mergeCell ref="A3:E3"/>
    <mergeCell ref="B5:E7"/>
    <mergeCell ref="B22:B40"/>
    <mergeCell ref="C38:E38"/>
    <mergeCell ref="C39:E39"/>
    <mergeCell ref="C40:E40"/>
    <mergeCell ref="C8:E8"/>
    <mergeCell ref="C9:C11"/>
    <mergeCell ref="D10:E10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subject/>
  <dc:creator/>
  <cp:keywords/>
  <dc:description/>
  <cp:lastModifiedBy>nanntou</cp:lastModifiedBy>
  <cp:lastPrinted>2015-06-18T00:50:42Z</cp:lastPrinted>
  <dcterms:created xsi:type="dcterms:W3CDTF">2008-09-08T08:56:59Z</dcterms:created>
  <dcterms:modified xsi:type="dcterms:W3CDTF">2015-06-24T02:38:20Z</dcterms:modified>
  <cp:category/>
  <cp:version/>
  <cp:contentType/>
  <cp:contentStatus/>
</cp:coreProperties>
</file>