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480" windowHeight="9345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設計建設費'!$A$1:$E$35</definedName>
  </definedNames>
  <calcPr calcId="144525"/>
</workbook>
</file>

<file path=xl/calcChain.xml><?xml version="1.0" encoding="utf-8"?>
<calcChain xmlns="http://schemas.openxmlformats.org/spreadsheetml/2006/main">
  <c r="AJ8" i="3" l="1"/>
  <c r="AI8" i="3"/>
  <c r="AI23" i="3"/>
  <c r="AI31" i="3"/>
  <c r="AI33" i="3"/>
  <c r="AI38" i="3"/>
  <c r="AI37" i="3"/>
  <c r="AI56" i="3"/>
  <c r="AH8" i="3"/>
  <c r="AG8" i="3"/>
  <c r="AF8" i="3"/>
  <c r="AE8" i="3"/>
  <c r="AE23" i="3"/>
  <c r="AE31" i="3"/>
  <c r="AE33" i="3"/>
  <c r="AE38" i="3"/>
  <c r="AE37" i="3"/>
  <c r="AE56" i="3"/>
  <c r="AD8" i="3"/>
  <c r="AC8" i="3"/>
  <c r="AB8" i="3"/>
  <c r="AA8" i="3"/>
  <c r="Z8" i="3"/>
  <c r="Y8" i="3"/>
  <c r="Y23" i="3"/>
  <c r="Y31" i="3"/>
  <c r="Y33" i="3"/>
  <c r="Y38" i="3"/>
  <c r="Y37" i="3"/>
  <c r="Y56" i="3"/>
  <c r="X8" i="3"/>
  <c r="W8" i="3"/>
  <c r="V8" i="3"/>
  <c r="U8" i="3"/>
  <c r="U23" i="3"/>
  <c r="U31" i="3"/>
  <c r="U33" i="3"/>
  <c r="U38" i="3"/>
  <c r="U37" i="3"/>
  <c r="U56" i="3"/>
  <c r="T8" i="3"/>
  <c r="S8" i="3"/>
  <c r="R8" i="3"/>
  <c r="Q8" i="3"/>
  <c r="P8" i="3"/>
  <c r="O8" i="3"/>
  <c r="N8" i="3"/>
  <c r="M8" i="3"/>
  <c r="L8" i="3"/>
  <c r="K8" i="3"/>
  <c r="K23" i="3"/>
  <c r="K31" i="3"/>
  <c r="K33" i="3"/>
  <c r="K38" i="3"/>
  <c r="K37" i="3"/>
  <c r="K56" i="3"/>
  <c r="J8" i="3"/>
  <c r="I8" i="3"/>
  <c r="H8" i="3"/>
  <c r="G8" i="3"/>
  <c r="AK8" i="3"/>
  <c r="F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2" i="3"/>
  <c r="AK30" i="3"/>
  <c r="AK29" i="3"/>
  <c r="AK28" i="3"/>
  <c r="AK27" i="3"/>
  <c r="AK26" i="3"/>
  <c r="AK25" i="3"/>
  <c r="AK24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J50" i="3"/>
  <c r="AJ48" i="3"/>
  <c r="AI50" i="3"/>
  <c r="AH50" i="3"/>
  <c r="AH48" i="3"/>
  <c r="AI48" i="3"/>
  <c r="AJ42" i="3"/>
  <c r="AI42" i="3"/>
  <c r="AH42" i="3"/>
  <c r="AJ39" i="3"/>
  <c r="AI39" i="3"/>
  <c r="AH39" i="3"/>
  <c r="AJ30" i="3"/>
  <c r="AH30" i="3"/>
  <c r="AJ24" i="3"/>
  <c r="AI24" i="3"/>
  <c r="AI30" i="3"/>
  <c r="AH24" i="3"/>
  <c r="AJ18" i="3"/>
  <c r="AI18" i="3"/>
  <c r="AH18" i="3"/>
  <c r="AJ14" i="3"/>
  <c r="AJ12" i="3"/>
  <c r="AI14" i="3"/>
  <c r="AH14" i="3"/>
  <c r="AH12" i="3"/>
  <c r="AI12" i="3"/>
  <c r="AJ23" i="3"/>
  <c r="AJ31" i="3"/>
  <c r="AJ33" i="3"/>
  <c r="AJ38" i="3"/>
  <c r="AJ37" i="3"/>
  <c r="AH23" i="3"/>
  <c r="AH31" i="3"/>
  <c r="AH33" i="3"/>
  <c r="AH38" i="3"/>
  <c r="AH37" i="3"/>
  <c r="AH56" i="3"/>
  <c r="AG14" i="3"/>
  <c r="AF14" i="3"/>
  <c r="AF12" i="3"/>
  <c r="AE14" i="3"/>
  <c r="AD14" i="3"/>
  <c r="AD12" i="3"/>
  <c r="AC14" i="3"/>
  <c r="AB14" i="3"/>
  <c r="AB12" i="3"/>
  <c r="AA14" i="3"/>
  <c r="Z14" i="3"/>
  <c r="Z12" i="3"/>
  <c r="Y14" i="3"/>
  <c r="X14" i="3"/>
  <c r="X12" i="3"/>
  <c r="W14" i="3"/>
  <c r="V14" i="3"/>
  <c r="V12" i="3"/>
  <c r="U14" i="3"/>
  <c r="T14" i="3"/>
  <c r="T12" i="3"/>
  <c r="S14" i="3"/>
  <c r="R14" i="3"/>
  <c r="R12" i="3"/>
  <c r="Q14" i="3"/>
  <c r="P14" i="3"/>
  <c r="P12" i="3"/>
  <c r="O14" i="3"/>
  <c r="N14" i="3"/>
  <c r="N12" i="3"/>
  <c r="M14" i="3"/>
  <c r="L14" i="3"/>
  <c r="L12" i="3"/>
  <c r="K14" i="3"/>
  <c r="J14" i="3"/>
  <c r="J12" i="3"/>
  <c r="I14" i="3"/>
  <c r="H14" i="3"/>
  <c r="H12" i="3"/>
  <c r="G14" i="3"/>
  <c r="AG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AF23" i="3"/>
  <c r="AF31" i="3"/>
  <c r="AF33" i="3"/>
  <c r="AF38" i="3"/>
  <c r="AF37" i="3"/>
  <c r="AF56" i="3"/>
  <c r="AB23" i="3"/>
  <c r="AB31" i="3"/>
  <c r="AB33" i="3"/>
  <c r="AB38" i="3"/>
  <c r="AB37" i="3"/>
  <c r="AB56" i="3"/>
  <c r="V23" i="3"/>
  <c r="V31" i="3"/>
  <c r="V33" i="3"/>
  <c r="V38" i="3"/>
  <c r="V37" i="3"/>
  <c r="V56" i="3"/>
  <c r="T23" i="3"/>
  <c r="L23" i="3"/>
  <c r="F12" i="3"/>
  <c r="F14" i="3"/>
  <c r="AG50" i="3"/>
  <c r="AF50" i="3"/>
  <c r="AF48" i="3"/>
  <c r="AE50" i="3"/>
  <c r="AE48" i="3"/>
  <c r="AD50" i="3"/>
  <c r="AC50" i="3"/>
  <c r="AB50" i="3"/>
  <c r="AB48" i="3"/>
  <c r="AG48" i="3"/>
  <c r="AD48" i="3"/>
  <c r="AC48" i="3"/>
  <c r="AG42" i="3"/>
  <c r="AF42" i="3"/>
  <c r="AD42" i="3"/>
  <c r="AC42" i="3"/>
  <c r="AB42" i="3"/>
  <c r="AG39" i="3"/>
  <c r="AF39" i="3"/>
  <c r="AE39" i="3"/>
  <c r="AD39" i="3"/>
  <c r="AC39" i="3"/>
  <c r="AB39" i="3"/>
  <c r="AF30" i="3"/>
  <c r="AE30" i="3"/>
  <c r="AB30" i="3"/>
  <c r="AG24" i="3"/>
  <c r="AG30" i="3"/>
  <c r="AF24" i="3"/>
  <c r="AE24" i="3"/>
  <c r="AD24" i="3"/>
  <c r="AD30" i="3"/>
  <c r="AC24" i="3"/>
  <c r="AC30" i="3"/>
  <c r="AB24" i="3"/>
  <c r="AG23" i="3"/>
  <c r="AG31" i="3"/>
  <c r="AG33" i="3"/>
  <c r="AG38" i="3"/>
  <c r="AG37" i="3"/>
  <c r="AG56" i="3"/>
  <c r="AC23" i="3"/>
  <c r="AC31" i="3"/>
  <c r="AC33" i="3"/>
  <c r="AC38" i="3"/>
  <c r="AC37" i="3"/>
  <c r="AC56" i="3"/>
  <c r="AG18" i="3"/>
  <c r="AF18" i="3"/>
  <c r="AE18" i="3"/>
  <c r="AD18" i="3"/>
  <c r="AC18" i="3"/>
  <c r="AB18" i="3"/>
  <c r="D10" i="1"/>
  <c r="D24" i="1"/>
  <c r="D34" i="1"/>
  <c r="D19" i="1"/>
  <c r="D28" i="1"/>
  <c r="E18" i="4"/>
  <c r="F18" i="3"/>
  <c r="G18" i="3"/>
  <c r="G23" i="3"/>
  <c r="G31" i="3"/>
  <c r="G33" i="3"/>
  <c r="G38" i="3"/>
  <c r="H18" i="3"/>
  <c r="I18" i="3"/>
  <c r="J18" i="3"/>
  <c r="K18" i="3"/>
  <c r="L18" i="3"/>
  <c r="M18" i="3"/>
  <c r="M23" i="3"/>
  <c r="M31" i="3"/>
  <c r="M33" i="3"/>
  <c r="M38" i="3"/>
  <c r="M37" i="3"/>
  <c r="M56" i="3"/>
  <c r="N18" i="3"/>
  <c r="O18" i="3"/>
  <c r="O23" i="3"/>
  <c r="O31" i="3"/>
  <c r="O33" i="3"/>
  <c r="O38" i="3"/>
  <c r="O37" i="3"/>
  <c r="O56" i="3"/>
  <c r="P18" i="3"/>
  <c r="Q18" i="3"/>
  <c r="R18" i="3"/>
  <c r="S18" i="3"/>
  <c r="S23" i="3"/>
  <c r="S31" i="3"/>
  <c r="S33" i="3"/>
  <c r="S38" i="3"/>
  <c r="S37" i="3"/>
  <c r="S56" i="3"/>
  <c r="T18" i="3"/>
  <c r="U18" i="3"/>
  <c r="V18" i="3"/>
  <c r="W18" i="3"/>
  <c r="W23" i="3"/>
  <c r="W31" i="3"/>
  <c r="W33" i="3"/>
  <c r="W38" i="3"/>
  <c r="W37" i="3"/>
  <c r="W56" i="3"/>
  <c r="X18" i="3"/>
  <c r="Y18" i="3"/>
  <c r="Z18" i="3"/>
  <c r="AA18" i="3"/>
  <c r="AA23" i="3"/>
  <c r="AA31" i="3"/>
  <c r="AA33" i="3"/>
  <c r="AA38" i="3"/>
  <c r="AA37" i="3"/>
  <c r="AA56" i="3"/>
  <c r="F23" i="3"/>
  <c r="H23" i="3"/>
  <c r="H31" i="3"/>
  <c r="H33" i="3"/>
  <c r="H38" i="3"/>
  <c r="H37" i="3"/>
  <c r="H56" i="3"/>
  <c r="I23" i="3"/>
  <c r="J23" i="3"/>
  <c r="J31" i="3"/>
  <c r="J33" i="3"/>
  <c r="J38" i="3"/>
  <c r="J37" i="3"/>
  <c r="J56" i="3"/>
  <c r="N23" i="3"/>
  <c r="N31" i="3"/>
  <c r="N33" i="3"/>
  <c r="N38" i="3"/>
  <c r="N37" i="3"/>
  <c r="N56" i="3"/>
  <c r="Q23" i="3"/>
  <c r="R23" i="3"/>
  <c r="R31" i="3"/>
  <c r="R33" i="3"/>
  <c r="R38" i="3"/>
  <c r="R37" i="3"/>
  <c r="R56" i="3"/>
  <c r="X23" i="3"/>
  <c r="X31" i="3"/>
  <c r="X33" i="3"/>
  <c r="X38" i="3"/>
  <c r="X37" i="3"/>
  <c r="X56" i="3"/>
  <c r="Z23" i="3"/>
  <c r="Z31" i="3"/>
  <c r="Z33" i="3"/>
  <c r="Z38" i="3"/>
  <c r="Z37" i="3"/>
  <c r="Z5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F30" i="3"/>
  <c r="G30" i="3"/>
  <c r="H30" i="3"/>
  <c r="I30" i="3"/>
  <c r="J30" i="3"/>
  <c r="K30" i="3"/>
  <c r="L30" i="3"/>
  <c r="M30" i="3"/>
  <c r="N30" i="3"/>
  <c r="O30" i="3"/>
  <c r="P30" i="3"/>
  <c r="Q30" i="3"/>
  <c r="Q31" i="3"/>
  <c r="Q33" i="3"/>
  <c r="Q38" i="3"/>
  <c r="Q37" i="3"/>
  <c r="Q56" i="3"/>
  <c r="R30" i="3"/>
  <c r="S30" i="3"/>
  <c r="T30" i="3"/>
  <c r="U30" i="3"/>
  <c r="V30" i="3"/>
  <c r="W30" i="3"/>
  <c r="X30" i="3"/>
  <c r="Y30" i="3"/>
  <c r="Z30" i="3"/>
  <c r="AA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/>
  <c r="G50" i="3"/>
  <c r="G48" i="3"/>
  <c r="G56" i="3"/>
  <c r="H50" i="3"/>
  <c r="H48" i="3"/>
  <c r="I50" i="3"/>
  <c r="I48" i="3"/>
  <c r="J50" i="3"/>
  <c r="J48" i="3"/>
  <c r="K50" i="3"/>
  <c r="K48" i="3"/>
  <c r="L50" i="3"/>
  <c r="L48" i="3"/>
  <c r="L56" i="3"/>
  <c r="M50" i="3"/>
  <c r="M48" i="3"/>
  <c r="N50" i="3"/>
  <c r="N48" i="3"/>
  <c r="O50" i="3"/>
  <c r="O48" i="3"/>
  <c r="P50" i="3"/>
  <c r="P48" i="3"/>
  <c r="Q50" i="3"/>
  <c r="Q48" i="3"/>
  <c r="R50" i="3"/>
  <c r="R48" i="3"/>
  <c r="S50" i="3"/>
  <c r="S48" i="3"/>
  <c r="T50" i="3"/>
  <c r="T48" i="3"/>
  <c r="U50" i="3"/>
  <c r="U48" i="3"/>
  <c r="V50" i="3"/>
  <c r="V48" i="3"/>
  <c r="W50" i="3"/>
  <c r="W48" i="3"/>
  <c r="X50" i="3"/>
  <c r="X48" i="3"/>
  <c r="Y50" i="3"/>
  <c r="Y48" i="3"/>
  <c r="Z50" i="3"/>
  <c r="Z48" i="3"/>
  <c r="AA50" i="3"/>
  <c r="AA48" i="3"/>
  <c r="E18" i="2"/>
  <c r="I31" i="3"/>
  <c r="I33" i="3"/>
  <c r="I38" i="3"/>
  <c r="I37" i="3"/>
  <c r="I56" i="3"/>
  <c r="L31" i="3"/>
  <c r="L33" i="3"/>
  <c r="L38" i="3"/>
  <c r="T31" i="3"/>
  <c r="T33" i="3"/>
  <c r="T38" i="3"/>
  <c r="T37" i="3"/>
  <c r="T56" i="3"/>
  <c r="P23" i="3"/>
  <c r="P31" i="3"/>
  <c r="P33" i="3"/>
  <c r="P38" i="3"/>
  <c r="P37" i="3"/>
  <c r="P56" i="3"/>
  <c r="AD23" i="3"/>
  <c r="AD31" i="3"/>
  <c r="AD33" i="3"/>
  <c r="AD38" i="3"/>
  <c r="AD37" i="3"/>
  <c r="AD56" i="3"/>
  <c r="AK23" i="3"/>
  <c r="F31" i="3"/>
  <c r="AJ56" i="3"/>
  <c r="AK31" i="3"/>
  <c r="F33" i="3"/>
  <c r="AK33" i="3"/>
  <c r="F38" i="3"/>
  <c r="AK38" i="3"/>
  <c r="F37" i="3"/>
  <c r="AK37" i="3"/>
  <c r="F56" i="3"/>
  <c r="AK56" i="3"/>
  <c r="F58" i="3"/>
  <c r="AK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</calcChain>
</file>

<file path=xl/sharedStrings.xml><?xml version="1.0" encoding="utf-8"?>
<sst xmlns="http://schemas.openxmlformats.org/spreadsheetml/2006/main" count="251" uniqueCount="157">
  <si>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</si>
  <si>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</si>
  <si>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</si>
  <si>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</si>
  <si>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</si>
  <si>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</si>
  <si>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</si>
  <si>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</si>
  <si>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</si>
  <si>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</si>
  <si>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</si>
  <si>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</si>
  <si>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</si>
  <si>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</si>
  <si>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</si>
  <si>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７．備品等購入費</t>
    <phoneticPr fontId="2"/>
  </si>
  <si>
    <t>９．その他費用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</si>
  <si>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</si>
  <si>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</si>
  <si>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10．初期投資 合計（税抜）</t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</si>
  <si>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</si>
  <si>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</si>
  <si>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</si>
  <si>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</si>
  <si>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</si>
  <si>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</si>
  <si>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</si>
  <si>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</si>
  <si>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</si>
  <si>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</si>
  <si>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</si>
  <si>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</si>
  <si>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</si>
  <si>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</si>
  <si>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</si>
  <si>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</si>
  <si>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</si>
  <si>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</si>
  <si>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</si>
  <si>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</si>
  <si>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</si>
  <si>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</si>
  <si>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</si>
  <si>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</si>
  <si>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</si>
  <si>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</si>
  <si>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</si>
  <si>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</si>
  <si>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</si>
  <si>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</si>
  <si>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</si>
  <si>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</si>
  <si>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</si>
  <si>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</si>
  <si>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</si>
  <si>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</si>
  <si>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</si>
  <si>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</si>
  <si>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</si>
  <si>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</si>
  <si>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</si>
  <si>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</si>
  <si>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</si>
  <si>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</si>
  <si>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</si>
  <si>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</si>
  <si>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</si>
  <si>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</si>
  <si>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</si>
  <si>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</si>
  <si>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</si>
  <si>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</si>
  <si>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</si>
  <si>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</si>
  <si>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</si>
  <si>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</si>
  <si>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</si>
  <si>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</si>
  <si>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</si>
  <si>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</si>
  <si>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</si>
  <si>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</si>
  <si>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</si>
  <si>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</si>
  <si>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</si>
  <si>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</si>
  <si>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</si>
  <si>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</si>
  <si>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</si>
  <si>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</si>
  <si>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</si>
  <si>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</si>
  <si>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</si>
  <si>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</si>
  <si>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</si>
  <si>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</si>
  <si>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</si>
  <si>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</si>
  <si>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</si>
  <si>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</si>
  <si>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</si>
  <si>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</si>
  <si>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</si>
  <si>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１０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</si>
  <si>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　　　　　　　　　　事　　業　　年　　度</t>
    <phoneticPr fontId="2"/>
  </si>
  <si>
    <t>営業損益</t>
    <phoneticPr fontId="2"/>
  </si>
  <si>
    <t>営業外費用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</si>
  <si>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</si>
  <si>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</si>
  <si>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</si>
  <si>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</si>
  <si>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</si>
  <si>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</si>
  <si>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</si>
  <si>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</si>
  <si>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</si>
  <si>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</si>
  <si>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</si>
  <si>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平成２５年度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</si>
  <si>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</si>
  <si>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</si>
  <si>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</si>
  <si>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</si>
  <si>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</si>
  <si>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</si>
  <si>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</si>
  <si>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平成５１年度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</si>
  <si>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</si>
  <si>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</si>
  <si>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</si>
  <si>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</si>
  <si>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</si>
  <si>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</si>
  <si>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</si>
  <si>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</si>
  <si>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</si>
  <si>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</si>
  <si>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</si>
  <si>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</si>
  <si>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</si>
  <si>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</si>
  <si>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</si>
  <si>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</si>
  <si>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提案受付番号</t>
    <rPh sb="0" eb="2">
      <t>テイアン</t>
    </rPh>
    <rPh sb="2" eb="3">
      <t>ウ</t>
    </rPh>
    <rPh sb="3" eb="4">
      <t>ツ</t>
    </rPh>
    <rPh sb="4" eb="6">
      <t>バンゴウ</t>
    </rPh>
    <phoneticPr fontId="2"/>
  </si>
  <si>
    <t>家賃・敷金等</t>
    <rPh sb="3" eb="5">
      <t>シキキン</t>
    </rPh>
    <rPh sb="5" eb="6">
      <t>トウ</t>
    </rPh>
    <phoneticPr fontId="2"/>
  </si>
  <si>
    <t>駐車場料金</t>
    <rPh sb="3" eb="5">
      <t>リョウキン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</si>
  <si>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</si>
  <si>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</si>
  <si>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</si>
  <si>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</si>
  <si>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</si>
  <si>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</si>
  <si>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</si>
  <si>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</si>
  <si>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設計・建設費内訳書・関連業務工事内訳書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</si>
  <si>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t>維持管理費内訳書</t>
    <rPh sb="0" eb="2">
      <t>イジ</t>
    </rPh>
    <rPh sb="2" eb="4">
      <t>カンリ</t>
    </rPh>
    <rPh sb="4" eb="5">
      <t>ヒ</t>
    </rPh>
    <rPh sb="5" eb="7">
      <t>ウチワケ</t>
    </rPh>
    <rPh sb="7" eb="8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</si>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</sst>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5" formatCode="#,##0;&quot;▲ &quot;#,##0"/>
    <numFmt numFmtId="198" formatCode="0.000%"/>
    <numFmt numFmtId="200" formatCode="#,##0.0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0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95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/>
    <xf numFmtId="195" fontId="1" fillId="0" borderId="1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7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vertical="center"/>
    </xf>
    <xf numFmtId="38" fontId="8" fillId="0" borderId="35" xfId="1" applyFont="1" applyFill="1" applyBorder="1" applyAlignment="1">
      <alignment horizontal="right" vertical="center"/>
    </xf>
    <xf numFmtId="38" fontId="8" fillId="0" borderId="33" xfId="1" applyFont="1" applyFill="1" applyBorder="1" applyAlignment="1">
      <alignment horizontal="right" vertical="center"/>
    </xf>
    <xf numFmtId="38" fontId="8" fillId="0" borderId="36" xfId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195" fontId="8" fillId="0" borderId="39" xfId="1" applyNumberFormat="1" applyFont="1" applyFill="1" applyBorder="1" applyAlignment="1">
      <alignment vertical="center"/>
    </xf>
    <xf numFmtId="195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195" fontId="8" fillId="0" borderId="52" xfId="1" applyNumberFormat="1" applyFont="1" applyFill="1" applyBorder="1" applyAlignment="1">
      <alignment vertical="center"/>
    </xf>
    <xf numFmtId="195" fontId="8" fillId="0" borderId="51" xfId="1" applyNumberFormat="1" applyFont="1" applyFill="1" applyBorder="1" applyAlignment="1">
      <alignment vertical="center"/>
    </xf>
    <xf numFmtId="195" fontId="8" fillId="0" borderId="53" xfId="1" applyNumberFormat="1" applyFont="1" applyFill="1" applyBorder="1" applyAlignment="1">
      <alignment vertical="center"/>
    </xf>
    <xf numFmtId="195" fontId="8" fillId="0" borderId="54" xfId="1" applyNumberFormat="1" applyFont="1" applyFill="1" applyBorder="1" applyAlignment="1">
      <alignment vertical="center"/>
    </xf>
    <xf numFmtId="195" fontId="8" fillId="0" borderId="17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198" fontId="8" fillId="0" borderId="56" xfId="1" applyNumberFormat="1" applyFont="1" applyFill="1" applyBorder="1" applyAlignment="1">
      <alignment vertical="center"/>
    </xf>
    <xf numFmtId="3" fontId="8" fillId="0" borderId="57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195" fontId="8" fillId="0" borderId="60" xfId="1" applyNumberFormat="1" applyFont="1" applyFill="1" applyBorder="1" applyAlignment="1">
      <alignment vertical="center"/>
    </xf>
    <xf numFmtId="195" fontId="8" fillId="0" borderId="61" xfId="1" applyNumberFormat="1" applyFont="1" applyFill="1" applyBorder="1" applyAlignment="1">
      <alignment vertical="center"/>
    </xf>
    <xf numFmtId="195" fontId="8" fillId="0" borderId="62" xfId="1" applyNumberFormat="1" applyFont="1" applyFill="1" applyBorder="1" applyAlignment="1">
      <alignment vertical="center"/>
    </xf>
    <xf numFmtId="195" fontId="8" fillId="0" borderId="58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195" fontId="8" fillId="0" borderId="66" xfId="1" applyNumberFormat="1" applyFont="1" applyFill="1" applyBorder="1" applyAlignment="1">
      <alignment vertical="center"/>
    </xf>
    <xf numFmtId="195" fontId="8" fillId="0" borderId="26" xfId="1" applyNumberFormat="1" applyFont="1" applyFill="1" applyBorder="1" applyAlignment="1">
      <alignment vertical="center"/>
    </xf>
    <xf numFmtId="195" fontId="8" fillId="0" borderId="57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198" fontId="8" fillId="0" borderId="92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14" fillId="0" borderId="46" xfId="1" applyNumberFormat="1" applyFont="1" applyFill="1" applyBorder="1" applyAlignment="1">
      <alignment vertical="center"/>
    </xf>
    <xf numFmtId="198" fontId="8" fillId="0" borderId="69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center" vertical="center"/>
    </xf>
    <xf numFmtId="200" fontId="8" fillId="0" borderId="35" xfId="1" applyNumberFormat="1" applyFont="1" applyFill="1" applyBorder="1" applyAlignment="1">
      <alignment vertical="center"/>
    </xf>
    <xf numFmtId="3" fontId="14" fillId="0" borderId="103" xfId="1" applyNumberFormat="1" applyFont="1" applyFill="1" applyBorder="1" applyAlignment="1">
      <alignment vertical="center"/>
    </xf>
    <xf numFmtId="3" fontId="8" fillId="0" borderId="104" xfId="1" applyNumberFormat="1" applyFont="1" applyFill="1" applyBorder="1" applyAlignment="1">
      <alignment vertical="center"/>
    </xf>
    <xf numFmtId="198" fontId="8" fillId="0" borderId="59" xfId="1" applyNumberFormat="1" applyFont="1" applyFill="1" applyBorder="1" applyAlignment="1">
      <alignment vertical="center"/>
    </xf>
    <xf numFmtId="4" fontId="8" fillId="0" borderId="105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horizontal="center" vertical="center"/>
    </xf>
    <xf numFmtId="3" fontId="8" fillId="0" borderId="106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/>
    <xf numFmtId="3" fontId="8" fillId="0" borderId="97" xfId="1" applyNumberFormat="1" applyFont="1" applyFill="1" applyBorder="1" applyAlignment="1">
      <alignment horizontal="center" vertical="center"/>
    </xf>
    <xf numFmtId="3" fontId="8" fillId="0" borderId="107" xfId="1" applyNumberFormat="1" applyFont="1" applyFill="1" applyBorder="1" applyAlignment="1">
      <alignment horizontal="center" vertical="center"/>
    </xf>
    <xf numFmtId="3" fontId="8" fillId="0" borderId="94" xfId="1" applyNumberFormat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center" vertical="center"/>
    </xf>
    <xf numFmtId="38" fontId="8" fillId="0" borderId="108" xfId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195" fontId="8" fillId="0" borderId="111" xfId="1" applyNumberFormat="1" applyFont="1" applyFill="1" applyBorder="1" applyAlignment="1">
      <alignment vertical="center"/>
    </xf>
    <xf numFmtId="3" fontId="8" fillId="0" borderId="108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195" fontId="8" fillId="0" borderId="113" xfId="1" applyNumberFormat="1" applyFont="1" applyFill="1" applyBorder="1" applyAlignment="1">
      <alignment vertical="center"/>
    </xf>
    <xf numFmtId="3" fontId="8" fillId="0" borderId="114" xfId="1" applyNumberFormat="1" applyFont="1" applyFill="1" applyBorder="1" applyAlignment="1">
      <alignment vertical="center"/>
    </xf>
    <xf numFmtId="195" fontId="8" fillId="0" borderId="115" xfId="1" applyNumberFormat="1" applyFont="1" applyFill="1" applyBorder="1" applyAlignment="1">
      <alignment vertical="center"/>
    </xf>
    <xf numFmtId="3" fontId="8" fillId="0" borderId="116" xfId="1" applyNumberFormat="1" applyFont="1" applyFill="1" applyBorder="1" applyAlignment="1">
      <alignment vertical="center"/>
    </xf>
    <xf numFmtId="3" fontId="8" fillId="0" borderId="117" xfId="1" applyNumberFormat="1" applyFont="1" applyFill="1" applyBorder="1" applyAlignment="1">
      <alignment vertical="center"/>
    </xf>
    <xf numFmtId="195" fontId="8" fillId="0" borderId="114" xfId="1" applyNumberFormat="1" applyFont="1" applyFill="1" applyBorder="1" applyAlignment="1">
      <alignment vertical="center"/>
    </xf>
    <xf numFmtId="3" fontId="8" fillId="0" borderId="118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vertical="center"/>
    </xf>
    <xf numFmtId="3" fontId="8" fillId="0" borderId="120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vertical="center"/>
    </xf>
    <xf numFmtId="195" fontId="8" fillId="0" borderId="125" xfId="1" applyNumberFormat="1" applyFont="1" applyFill="1" applyBorder="1" applyAlignment="1">
      <alignment vertical="center"/>
    </xf>
    <xf numFmtId="3" fontId="8" fillId="0" borderId="126" xfId="1" applyNumberFormat="1" applyFont="1" applyFill="1" applyBorder="1" applyAlignment="1">
      <alignment vertical="center"/>
    </xf>
    <xf numFmtId="3" fontId="8" fillId="0" borderId="127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horizontal="center" vertical="center"/>
    </xf>
    <xf numFmtId="3" fontId="8" fillId="0" borderId="110" xfId="1" applyNumberFormat="1" applyFont="1" applyFill="1" applyBorder="1" applyAlignment="1">
      <alignment horizontal="center" vertical="center"/>
    </xf>
    <xf numFmtId="200" fontId="8" fillId="0" borderId="110" xfId="1" applyNumberFormat="1" applyFont="1" applyFill="1" applyBorder="1" applyAlignment="1">
      <alignment vertical="center"/>
    </xf>
    <xf numFmtId="3" fontId="8" fillId="0" borderId="128" xfId="1" applyNumberFormat="1" applyFont="1" applyFill="1" applyBorder="1" applyAlignment="1">
      <alignment horizontal="center" vertical="center"/>
    </xf>
    <xf numFmtId="3" fontId="8" fillId="0" borderId="113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29" xfId="1" applyFont="1" applyFill="1" applyBorder="1" applyAlignment="1">
      <alignment horizontal="right" vertical="center"/>
    </xf>
    <xf numFmtId="3" fontId="12" fillId="0" borderId="130" xfId="1" applyNumberFormat="1" applyFont="1" applyFill="1" applyBorder="1" applyAlignment="1">
      <alignment horizontal="center"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horizontal="left" vertical="center"/>
    </xf>
    <xf numFmtId="3" fontId="8" fillId="0" borderId="127" xfId="1" applyNumberFormat="1" applyFont="1" applyFill="1" applyBorder="1" applyAlignment="1">
      <alignment horizontal="center" vertical="center"/>
    </xf>
    <xf numFmtId="3" fontId="8" fillId="0" borderId="132" xfId="1" applyNumberFormat="1" applyFont="1" applyFill="1" applyBorder="1" applyAlignment="1">
      <alignment horizontal="center" vertical="center"/>
    </xf>
    <xf numFmtId="3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35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left" vertical="center"/>
    </xf>
    <xf numFmtId="3" fontId="8" fillId="0" borderId="58" xfId="1" applyNumberFormat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101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0" xfId="1" applyNumberFormat="1" applyFont="1" applyFill="1" applyBorder="1" applyAlignment="1">
      <alignment horizontal="left" vertical="center"/>
    </xf>
    <xf numFmtId="3" fontId="8" fillId="0" borderId="141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5" xfId="1" applyNumberFormat="1" applyFont="1" applyFill="1" applyBorder="1" applyAlignment="1">
      <alignment horizontal="left" vertical="center"/>
    </xf>
    <xf numFmtId="3" fontId="8" fillId="0" borderId="34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36" xfId="1" applyNumberFormat="1" applyFont="1" applyFill="1" applyBorder="1" applyAlignment="1">
      <alignment horizontal="center" vertical="center" textRotation="255" wrapText="1"/>
    </xf>
    <xf numFmtId="3" fontId="12" fillId="0" borderId="137" xfId="1" applyNumberFormat="1" applyFont="1" applyFill="1" applyBorder="1" applyAlignment="1">
      <alignment horizontal="center" vertical="center" textRotation="255" wrapText="1"/>
    </xf>
    <xf numFmtId="3" fontId="1" fillId="0" borderId="138" xfId="1" applyNumberFormat="1" applyFont="1" applyFill="1" applyBorder="1" applyAlignment="1">
      <alignment horizontal="center" vertical="center" textRotation="255"/>
    </xf>
    <xf numFmtId="3" fontId="1" fillId="0" borderId="136" xfId="1" applyNumberFormat="1" applyFont="1" applyFill="1" applyBorder="1" applyAlignment="1">
      <alignment horizontal="center" vertical="center" textRotation="255"/>
    </xf>
    <xf numFmtId="3" fontId="1" fillId="0" borderId="137" xfId="1" applyNumberFormat="1" applyFont="1" applyFill="1" applyBorder="1" applyAlignment="1">
      <alignment horizontal="center" vertical="center" textRotation="255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3" fontId="12" fillId="0" borderId="139" xfId="1" applyNumberFormat="1" applyFont="1" applyFill="1" applyBorder="1" applyAlignment="1">
      <alignment horizontal="center" vertical="center" textRotation="255" wrapText="1"/>
    </xf>
    <xf numFmtId="3" fontId="8" fillId="0" borderId="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95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30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390525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zoomScaleSheetLayoutView="130" workbookViewId="0">
      <selection activeCell="B6" sqref="B6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87" t="s">
        <v>149</v>
      </c>
    </row>
    <row r="2" spans="2:5" ht="5.25" customHeight="1"/>
    <row r="3" spans="2:5" ht="23.25" customHeight="1">
      <c r="E3" s="232"/>
    </row>
    <row r="4" spans="2:5" ht="15.75" customHeight="1">
      <c r="E4" s="233" t="s">
        <v>143</v>
      </c>
    </row>
    <row r="5" spans="2:5" ht="18.75">
      <c r="B5" s="242" t="s">
        <v>154</v>
      </c>
      <c r="C5" s="242"/>
      <c r="D5" s="242"/>
      <c r="E5" s="242"/>
    </row>
    <row r="6" spans="2:5">
      <c r="E6" s="1" t="s">
        <v>11</v>
      </c>
    </row>
    <row r="7" spans="2:5">
      <c r="B7" s="240" t="s">
        <v>12</v>
      </c>
      <c r="C7" s="241"/>
      <c r="D7" s="14" t="s">
        <v>118</v>
      </c>
      <c r="E7" s="2" t="s">
        <v>14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45" t="s">
        <v>24</v>
      </c>
      <c r="C10" s="246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21</v>
      </c>
      <c r="D17" s="4"/>
      <c r="E17" s="3"/>
    </row>
    <row r="18" spans="2:5">
      <c r="B18" s="9"/>
      <c r="C18" s="8"/>
      <c r="D18" s="4"/>
      <c r="E18" s="3"/>
    </row>
    <row r="19" spans="2:5">
      <c r="B19" s="245" t="s">
        <v>23</v>
      </c>
      <c r="C19" s="246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15</v>
      </c>
      <c r="C26" s="3"/>
      <c r="D26" s="4"/>
      <c r="E26" s="3"/>
    </row>
    <row r="27" spans="2:5">
      <c r="B27" s="3"/>
      <c r="C27" s="6"/>
      <c r="D27" s="4"/>
      <c r="E27" s="3"/>
    </row>
    <row r="28" spans="2:5">
      <c r="B28" s="5" t="s">
        <v>16</v>
      </c>
      <c r="C28" s="6"/>
      <c r="D28" s="4">
        <f>SUM(D29:D33)</f>
        <v>0</v>
      </c>
      <c r="E28" s="3"/>
    </row>
    <row r="29" spans="2:5">
      <c r="B29" s="243"/>
      <c r="C29" s="10" t="s">
        <v>17</v>
      </c>
      <c r="D29" s="4"/>
      <c r="E29" s="3"/>
    </row>
    <row r="30" spans="2:5">
      <c r="B30" s="243"/>
      <c r="C30" s="10" t="s">
        <v>9</v>
      </c>
      <c r="D30" s="4"/>
      <c r="E30" s="3"/>
    </row>
    <row r="31" spans="2:5">
      <c r="B31" s="243"/>
      <c r="C31" s="10" t="s">
        <v>22</v>
      </c>
      <c r="D31" s="4"/>
      <c r="E31" s="3"/>
    </row>
    <row r="32" spans="2:5">
      <c r="B32" s="243"/>
      <c r="C32" s="10" t="s">
        <v>10</v>
      </c>
      <c r="D32" s="4"/>
      <c r="E32" s="3"/>
    </row>
    <row r="33" spans="1:5">
      <c r="B33" s="244"/>
      <c r="C33" s="10" t="s">
        <v>18</v>
      </c>
      <c r="D33" s="4"/>
      <c r="E33" s="3"/>
    </row>
    <row r="34" spans="1:5">
      <c r="B34" s="238" t="s">
        <v>19</v>
      </c>
      <c r="C34" s="239"/>
      <c r="D34" s="4">
        <f>D28+D26+D25+D24+D19+D10+D9+D8</f>
        <v>0</v>
      </c>
      <c r="E34" s="3"/>
    </row>
    <row r="35" spans="1:5" ht="13.5" customHeight="1">
      <c r="A35" s="11"/>
      <c r="B35" s="12" t="s">
        <v>20</v>
      </c>
      <c r="C35" s="12"/>
      <c r="D35" s="13"/>
      <c r="E35" s="13"/>
    </row>
    <row r="36" spans="1:5">
      <c r="C36" s="12"/>
      <c r="D36" s="12"/>
      <c r="E36" s="12"/>
    </row>
    <row r="37" spans="1:5">
      <c r="B37" s="13"/>
      <c r="C37" s="13"/>
      <c r="D37" s="13"/>
      <c r="E37" s="13"/>
    </row>
  </sheetData>
  <mergeCells count="6">
    <mergeCell ref="B34:C34"/>
    <mergeCell ref="B7:C7"/>
    <mergeCell ref="B5:E5"/>
    <mergeCell ref="B29:B33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6" sqref="A6"/>
    </sheetView>
  </sheetViews>
  <sheetFormatPr defaultRowHeight="13.5"/>
  <cols>
    <col min="1" max="1" width="1.625" style="16" customWidth="1"/>
    <col min="2" max="2" width="7.25" style="16" customWidth="1"/>
    <col min="3" max="3" width="14.625" style="16" customWidth="1"/>
    <col min="4" max="4" width="13.375" style="16" customWidth="1"/>
    <col min="5" max="5" width="13.875" style="16" customWidth="1"/>
    <col min="6" max="6" width="15.625" style="16" customWidth="1"/>
    <col min="7" max="7" width="12.5" style="16" customWidth="1"/>
    <col min="8" max="16384" width="9" style="16"/>
  </cols>
  <sheetData>
    <row r="1" spans="1:7">
      <c r="F1" s="187" t="s">
        <v>150</v>
      </c>
    </row>
    <row r="2" spans="1:7" ht="5.25" customHeight="1"/>
    <row r="3" spans="1:7" ht="23.25" customHeight="1">
      <c r="E3" s="33"/>
      <c r="F3" s="232"/>
    </row>
    <row r="4" spans="1:7" ht="13.5" customHeight="1">
      <c r="F4" s="233" t="s">
        <v>143</v>
      </c>
    </row>
    <row r="5" spans="1:7" ht="18.75">
      <c r="A5" s="242" t="s">
        <v>155</v>
      </c>
      <c r="B5" s="242"/>
      <c r="C5" s="242"/>
      <c r="D5" s="242"/>
      <c r="E5" s="242"/>
      <c r="F5" s="242"/>
      <c r="G5" s="15"/>
    </row>
    <row r="6" spans="1:7" ht="18.75">
      <c r="B6" s="15"/>
      <c r="C6" s="15"/>
      <c r="D6" s="15"/>
      <c r="E6" s="15"/>
      <c r="F6" s="15"/>
      <c r="G6" s="15"/>
    </row>
    <row r="7" spans="1:7">
      <c r="B7" s="17" t="s">
        <v>25</v>
      </c>
      <c r="C7" s="18"/>
      <c r="D7" s="18"/>
      <c r="E7" s="18"/>
      <c r="F7" s="18"/>
      <c r="G7" s="18"/>
    </row>
    <row r="8" spans="1:7">
      <c r="B8" s="17"/>
      <c r="C8" s="18"/>
      <c r="D8" s="18"/>
      <c r="E8" s="18"/>
      <c r="F8" s="18"/>
      <c r="G8" s="18"/>
    </row>
    <row r="9" spans="1:7">
      <c r="B9" s="17" t="s">
        <v>26</v>
      </c>
      <c r="F9" s="1" t="s">
        <v>11</v>
      </c>
    </row>
    <row r="10" spans="1:7" ht="24">
      <c r="B10" s="248" t="s">
        <v>12</v>
      </c>
      <c r="C10" s="248"/>
      <c r="D10" s="19"/>
      <c r="E10" s="188" t="s">
        <v>27</v>
      </c>
      <c r="F10" s="20" t="s">
        <v>28</v>
      </c>
    </row>
    <row r="11" spans="1:7">
      <c r="B11" s="21" t="s">
        <v>36</v>
      </c>
      <c r="C11" s="22"/>
      <c r="D11" s="22"/>
      <c r="E11" s="23"/>
      <c r="F11" s="23"/>
    </row>
    <row r="12" spans="1:7">
      <c r="B12" s="24" t="s">
        <v>37</v>
      </c>
      <c r="C12" s="25"/>
      <c r="D12" s="22"/>
      <c r="E12" s="23"/>
      <c r="F12" s="23"/>
    </row>
    <row r="13" spans="1:7">
      <c r="B13" s="24" t="s">
        <v>29</v>
      </c>
      <c r="C13" s="25"/>
      <c r="D13" s="22"/>
      <c r="E13" s="23"/>
      <c r="F13" s="23"/>
    </row>
    <row r="14" spans="1:7">
      <c r="B14" s="24" t="s">
        <v>38</v>
      </c>
      <c r="C14" s="25"/>
      <c r="D14" s="22"/>
      <c r="E14" s="23"/>
      <c r="F14" s="23"/>
    </row>
    <row r="15" spans="1:7">
      <c r="B15" s="26" t="s">
        <v>30</v>
      </c>
      <c r="C15" s="27"/>
      <c r="D15" s="25"/>
      <c r="E15" s="23"/>
      <c r="F15" s="23"/>
    </row>
    <row r="16" spans="1:7">
      <c r="B16" s="24" t="s">
        <v>31</v>
      </c>
      <c r="C16" s="25"/>
      <c r="D16" s="25"/>
      <c r="E16" s="23"/>
      <c r="F16" s="23"/>
    </row>
    <row r="17" spans="2:7">
      <c r="B17" s="28" t="s">
        <v>32</v>
      </c>
      <c r="C17" s="29"/>
      <c r="D17" s="25"/>
      <c r="E17" s="23"/>
      <c r="F17" s="23"/>
    </row>
    <row r="18" spans="2:7">
      <c r="B18" s="249" t="s">
        <v>33</v>
      </c>
      <c r="C18" s="250"/>
      <c r="D18" s="251"/>
      <c r="E18" s="23">
        <f>SUM(E11:E17)</f>
        <v>0</v>
      </c>
      <c r="F18" s="23"/>
    </row>
    <row r="19" spans="2:7">
      <c r="B19" s="30"/>
      <c r="C19" s="31"/>
      <c r="D19" s="32"/>
      <c r="E19" s="32"/>
      <c r="F19" s="32"/>
      <c r="G19" s="32"/>
    </row>
    <row r="21" spans="2:7" customFormat="1" ht="13.5" customHeight="1">
      <c r="B21" s="30" t="s">
        <v>34</v>
      </c>
      <c r="C21" s="252" t="s">
        <v>35</v>
      </c>
      <c r="D21" s="252"/>
      <c r="E21" s="252"/>
      <c r="F21" s="252"/>
      <c r="G21" s="252"/>
    </row>
    <row r="22" spans="2:7">
      <c r="C22" s="247"/>
      <c r="D22" s="247"/>
      <c r="E22" s="247"/>
      <c r="F22" s="247"/>
    </row>
    <row r="23" spans="2:7">
      <c r="C23" s="247"/>
      <c r="D23" s="247"/>
      <c r="E23" s="247"/>
      <c r="F23" s="247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6" sqref="A6"/>
    </sheetView>
  </sheetViews>
  <sheetFormatPr defaultRowHeight="13.5"/>
  <cols>
    <col min="1" max="1" width="1.625" style="16" customWidth="1"/>
    <col min="2" max="2" width="7.25" style="16" customWidth="1"/>
    <col min="3" max="3" width="14.625" style="16" customWidth="1"/>
    <col min="4" max="4" width="13.375" style="16" customWidth="1"/>
    <col min="5" max="5" width="13.875" style="16" customWidth="1"/>
    <col min="6" max="6" width="15.625" style="16" customWidth="1"/>
    <col min="7" max="7" width="12.5" style="16" customWidth="1"/>
    <col min="8" max="16384" width="9" style="16"/>
  </cols>
  <sheetData>
    <row r="1" spans="1:7">
      <c r="F1" s="187" t="s">
        <v>151</v>
      </c>
    </row>
    <row r="2" spans="1:7" ht="5.25" customHeight="1"/>
    <row r="3" spans="1:7" ht="23.25" customHeight="1">
      <c r="E3" s="33"/>
      <c r="F3" s="232"/>
    </row>
    <row r="4" spans="1:7" ht="13.5" customHeight="1">
      <c r="F4" s="233" t="s">
        <v>143</v>
      </c>
    </row>
    <row r="5" spans="1:7" ht="18.75">
      <c r="A5" s="242" t="s">
        <v>156</v>
      </c>
      <c r="B5" s="242"/>
      <c r="C5" s="242"/>
      <c r="D5" s="242"/>
      <c r="E5" s="242"/>
      <c r="F5" s="242"/>
      <c r="G5" s="15"/>
    </row>
    <row r="6" spans="1:7" ht="18.75">
      <c r="B6" s="15"/>
      <c r="C6" s="15"/>
      <c r="D6" s="15"/>
      <c r="E6" s="15"/>
      <c r="F6" s="15"/>
      <c r="G6" s="15"/>
    </row>
    <row r="7" spans="1:7">
      <c r="B7" s="17" t="s">
        <v>115</v>
      </c>
      <c r="C7" s="18"/>
      <c r="D7" s="18"/>
      <c r="E7" s="18"/>
      <c r="F7" s="18"/>
      <c r="G7" s="18"/>
    </row>
    <row r="8" spans="1:7">
      <c r="B8" s="17"/>
      <c r="C8" s="18"/>
      <c r="D8" s="18"/>
      <c r="E8" s="18"/>
      <c r="F8" s="18"/>
      <c r="G8" s="18"/>
    </row>
    <row r="9" spans="1:7">
      <c r="B9" s="17" t="s">
        <v>26</v>
      </c>
      <c r="F9" s="1" t="s">
        <v>11</v>
      </c>
    </row>
    <row r="10" spans="1:7" ht="24">
      <c r="B10" s="248" t="s">
        <v>12</v>
      </c>
      <c r="C10" s="248"/>
      <c r="D10" s="19" t="s">
        <v>14</v>
      </c>
      <c r="E10" s="188" t="s">
        <v>142</v>
      </c>
      <c r="F10" s="20" t="s">
        <v>28</v>
      </c>
    </row>
    <row r="11" spans="1:7">
      <c r="B11" s="21" t="s">
        <v>36</v>
      </c>
      <c r="C11" s="22"/>
      <c r="D11" s="22"/>
      <c r="E11" s="23"/>
      <c r="F11" s="23"/>
    </row>
    <row r="12" spans="1:7">
      <c r="B12" s="24" t="s">
        <v>37</v>
      </c>
      <c r="C12" s="25"/>
      <c r="D12" s="22"/>
      <c r="E12" s="23"/>
      <c r="F12" s="23"/>
    </row>
    <row r="13" spans="1:7">
      <c r="B13" s="24" t="s">
        <v>29</v>
      </c>
      <c r="C13" s="25"/>
      <c r="D13" s="22"/>
      <c r="E13" s="23"/>
      <c r="F13" s="23"/>
    </row>
    <row r="14" spans="1:7">
      <c r="B14" s="24" t="s">
        <v>38</v>
      </c>
      <c r="C14" s="25"/>
      <c r="D14" s="22"/>
      <c r="E14" s="23"/>
      <c r="F14" s="23"/>
    </row>
    <row r="15" spans="1:7">
      <c r="B15" s="26" t="s">
        <v>30</v>
      </c>
      <c r="C15" s="27"/>
      <c r="D15" s="25"/>
      <c r="E15" s="23"/>
      <c r="F15" s="23"/>
    </row>
    <row r="16" spans="1:7">
      <c r="B16" s="24" t="s">
        <v>31</v>
      </c>
      <c r="C16" s="25"/>
      <c r="D16" s="25"/>
      <c r="E16" s="23"/>
      <c r="F16" s="23"/>
    </row>
    <row r="17" spans="2:7">
      <c r="B17" s="28" t="s">
        <v>32</v>
      </c>
      <c r="C17" s="29"/>
      <c r="D17" s="25"/>
      <c r="E17" s="23"/>
      <c r="F17" s="23"/>
    </row>
    <row r="18" spans="2:7">
      <c r="B18" s="249" t="s">
        <v>33</v>
      </c>
      <c r="C18" s="250"/>
      <c r="D18" s="251"/>
      <c r="E18" s="23">
        <f>SUM(E11:E17)</f>
        <v>0</v>
      </c>
      <c r="F18" s="23"/>
    </row>
    <row r="19" spans="2:7">
      <c r="B19" s="30"/>
      <c r="C19" s="31"/>
      <c r="D19" s="32"/>
      <c r="E19" s="32"/>
      <c r="F19" s="32"/>
      <c r="G19" s="32"/>
    </row>
    <row r="21" spans="2:7" customFormat="1">
      <c r="B21" s="30" t="s">
        <v>34</v>
      </c>
      <c r="C21" s="247" t="s">
        <v>35</v>
      </c>
      <c r="D21" s="247"/>
      <c r="E21" s="247"/>
      <c r="F21" s="247"/>
    </row>
    <row r="22" spans="2:7">
      <c r="C22" s="247"/>
      <c r="D22" s="247"/>
      <c r="E22" s="247"/>
      <c r="F22" s="247"/>
    </row>
    <row r="23" spans="2:7">
      <c r="B23" s="253" t="s">
        <v>116</v>
      </c>
      <c r="C23" s="253"/>
      <c r="D23" s="253"/>
      <c r="E23" s="254"/>
      <c r="F23" s="254"/>
    </row>
    <row r="25" spans="2:7">
      <c r="C25" s="189" t="s">
        <v>117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77"/>
  <sheetViews>
    <sheetView showGridLines="0" tabSelected="1" zoomScaleNormal="10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1.25"/>
  <cols>
    <col min="1" max="1" width="2.25" style="36" customWidth="1"/>
    <col min="2" max="2" width="3.625" style="36" customWidth="1"/>
    <col min="3" max="3" width="2.75" style="36" customWidth="1"/>
    <col min="4" max="4" width="4.875" style="36" customWidth="1"/>
    <col min="5" max="5" width="28.375" style="36" customWidth="1"/>
    <col min="6" max="26" width="13.25" style="36" customWidth="1"/>
    <col min="27" max="27" width="13.25" style="204" customWidth="1"/>
    <col min="28" max="37" width="13.25" style="36" customWidth="1"/>
    <col min="38" max="41" width="9.25" style="36" customWidth="1"/>
    <col min="42" max="42" width="11.75" style="36" bestFit="1" customWidth="1"/>
    <col min="43" max="43" width="13.125" style="36" customWidth="1"/>
    <col min="44" max="44" width="12.25" style="36" customWidth="1"/>
    <col min="45" max="45" width="10.25" style="36" customWidth="1"/>
    <col min="46" max="16384" width="9" style="36"/>
  </cols>
  <sheetData>
    <row r="1" spans="1:40" s="34" customFormat="1" ht="13.5">
      <c r="AA1" s="222"/>
      <c r="AK1" s="236" t="s">
        <v>153</v>
      </c>
      <c r="AL1" s="35"/>
      <c r="AM1" s="35"/>
      <c r="AN1" s="35"/>
    </row>
    <row r="2" spans="1:40" ht="26.25" customHeight="1">
      <c r="B2" s="37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2"/>
    </row>
    <row r="3" spans="1:40" ht="23.25" customHeight="1">
      <c r="A3" s="273" t="s">
        <v>152</v>
      </c>
      <c r="B3" s="273"/>
      <c r="C3" s="273"/>
      <c r="D3" s="273"/>
      <c r="E3" s="273"/>
      <c r="G3" s="38"/>
      <c r="H3" s="38"/>
      <c r="I3" s="38"/>
      <c r="J3" s="38"/>
      <c r="K3" s="38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7" t="s">
        <v>143</v>
      </c>
    </row>
    <row r="4" spans="1:40" ht="12" thickBot="1">
      <c r="A4" s="39"/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234"/>
      <c r="AB4" s="40"/>
      <c r="AC4" s="40"/>
      <c r="AD4" s="40"/>
      <c r="AE4" s="40"/>
      <c r="AF4" s="40"/>
      <c r="AG4" s="40"/>
      <c r="AH4" s="40"/>
      <c r="AI4" s="40"/>
      <c r="AJ4" s="40"/>
      <c r="AK4" s="41" t="s">
        <v>39</v>
      </c>
      <c r="AL4" s="40"/>
      <c r="AM4" s="40"/>
      <c r="AN4" s="40"/>
    </row>
    <row r="5" spans="1:40" ht="22.5" customHeight="1">
      <c r="B5" s="264" t="s">
        <v>104</v>
      </c>
      <c r="C5" s="265"/>
      <c r="D5" s="265"/>
      <c r="E5" s="266"/>
      <c r="F5" s="44" t="s">
        <v>40</v>
      </c>
      <c r="G5" s="44" t="s">
        <v>41</v>
      </c>
      <c r="H5" s="45" t="s">
        <v>42</v>
      </c>
      <c r="I5" s="45" t="s">
        <v>43</v>
      </c>
      <c r="J5" s="45" t="s">
        <v>44</v>
      </c>
      <c r="K5" s="45" t="s">
        <v>45</v>
      </c>
      <c r="L5" s="44" t="s">
        <v>46</v>
      </c>
      <c r="M5" s="44" t="s">
        <v>47</v>
      </c>
      <c r="N5" s="44" t="s">
        <v>48</v>
      </c>
      <c r="O5" s="44" t="s">
        <v>49</v>
      </c>
      <c r="P5" s="44" t="s">
        <v>50</v>
      </c>
      <c r="Q5" s="44" t="s">
        <v>51</v>
      </c>
      <c r="R5" s="44" t="s">
        <v>52</v>
      </c>
      <c r="S5" s="44" t="s">
        <v>53</v>
      </c>
      <c r="T5" s="44" t="s">
        <v>54</v>
      </c>
      <c r="U5" s="44" t="s">
        <v>55</v>
      </c>
      <c r="V5" s="44" t="s">
        <v>56</v>
      </c>
      <c r="W5" s="44" t="s">
        <v>57</v>
      </c>
      <c r="X5" s="44" t="s">
        <v>58</v>
      </c>
      <c r="Y5" s="44" t="s">
        <v>59</v>
      </c>
      <c r="Z5" s="44" t="s">
        <v>119</v>
      </c>
      <c r="AA5" s="221" t="s">
        <v>120</v>
      </c>
      <c r="AB5" s="191" t="s">
        <v>121</v>
      </c>
      <c r="AC5" s="44" t="s">
        <v>122</v>
      </c>
      <c r="AD5" s="44" t="s">
        <v>123</v>
      </c>
      <c r="AE5" s="44" t="s">
        <v>124</v>
      </c>
      <c r="AF5" s="45" t="s">
        <v>126</v>
      </c>
      <c r="AG5" s="46" t="s">
        <v>125</v>
      </c>
      <c r="AH5" s="46" t="s">
        <v>139</v>
      </c>
      <c r="AI5" s="46" t="s">
        <v>140</v>
      </c>
      <c r="AJ5" s="46" t="s">
        <v>141</v>
      </c>
      <c r="AK5" s="228" t="s">
        <v>60</v>
      </c>
    </row>
    <row r="6" spans="1:40" ht="22.5" customHeight="1">
      <c r="B6" s="267"/>
      <c r="C6" s="262"/>
      <c r="D6" s="262"/>
      <c r="E6" s="263"/>
      <c r="F6" s="50" t="s">
        <v>137</v>
      </c>
      <c r="G6" s="51" t="s">
        <v>138</v>
      </c>
      <c r="H6" s="255" t="s">
        <v>61</v>
      </c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7"/>
      <c r="AH6" s="231"/>
      <c r="AI6" s="231"/>
      <c r="AJ6" s="231"/>
      <c r="AK6" s="52"/>
    </row>
    <row r="7" spans="1:40" ht="22.5" customHeight="1">
      <c r="B7" s="268"/>
      <c r="C7" s="269"/>
      <c r="D7" s="269"/>
      <c r="E7" s="270"/>
      <c r="F7" s="55">
        <v>0</v>
      </c>
      <c r="G7" s="56">
        <v>1</v>
      </c>
      <c r="H7" s="56">
        <v>2</v>
      </c>
      <c r="I7" s="56">
        <v>3</v>
      </c>
      <c r="J7" s="51">
        <v>4</v>
      </c>
      <c r="K7" s="51">
        <v>5</v>
      </c>
      <c r="L7" s="51">
        <v>6</v>
      </c>
      <c r="M7" s="51">
        <v>7</v>
      </c>
      <c r="N7" s="51">
        <v>8</v>
      </c>
      <c r="O7" s="51">
        <v>9</v>
      </c>
      <c r="P7" s="51">
        <v>10</v>
      </c>
      <c r="Q7" s="51">
        <v>11</v>
      </c>
      <c r="R7" s="51">
        <v>12</v>
      </c>
      <c r="S7" s="51">
        <v>13</v>
      </c>
      <c r="T7" s="51">
        <v>14</v>
      </c>
      <c r="U7" s="51">
        <v>15</v>
      </c>
      <c r="V7" s="51">
        <v>16</v>
      </c>
      <c r="W7" s="51">
        <v>17</v>
      </c>
      <c r="X7" s="51">
        <v>18</v>
      </c>
      <c r="Y7" s="51">
        <v>19</v>
      </c>
      <c r="Z7" s="51">
        <v>20</v>
      </c>
      <c r="AA7" s="194">
        <v>21</v>
      </c>
      <c r="AB7" s="192">
        <v>22</v>
      </c>
      <c r="AC7" s="51">
        <v>23</v>
      </c>
      <c r="AD7" s="51">
        <v>24</v>
      </c>
      <c r="AE7" s="51">
        <v>25</v>
      </c>
      <c r="AF7" s="51">
        <v>26</v>
      </c>
      <c r="AG7" s="57">
        <v>27</v>
      </c>
      <c r="AH7" s="57">
        <v>28</v>
      </c>
      <c r="AI7" s="57">
        <v>29</v>
      </c>
      <c r="AJ7" s="57">
        <v>30</v>
      </c>
      <c r="AK7" s="58"/>
    </row>
    <row r="8" spans="1:40" ht="22.5" customHeight="1">
      <c r="B8" s="276" t="s">
        <v>62</v>
      </c>
      <c r="C8" s="283" t="s">
        <v>147</v>
      </c>
      <c r="D8" s="284"/>
      <c r="E8" s="285"/>
      <c r="F8" s="62">
        <f>SUM(F9:F11)</f>
        <v>0</v>
      </c>
      <c r="G8" s="62">
        <f t="shared" ref="G8:AJ8" si="0">SUM(G9:G11)</f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4">
        <f>SUM(F8:AJ8)</f>
        <v>0</v>
      </c>
    </row>
    <row r="9" spans="1:40" ht="22.5" customHeight="1">
      <c r="B9" s="277"/>
      <c r="C9" s="286"/>
      <c r="D9" s="226" t="s">
        <v>148</v>
      </c>
      <c r="E9" s="226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64"/>
    </row>
    <row r="10" spans="1:40" ht="22.5" customHeight="1">
      <c r="B10" s="277"/>
      <c r="C10" s="286"/>
      <c r="D10" s="258" t="s">
        <v>144</v>
      </c>
      <c r="E10" s="258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64">
        <f t="shared" ref="AK10:AK33" si="1">SUM(F10:AJ10)</f>
        <v>0</v>
      </c>
    </row>
    <row r="11" spans="1:40" ht="22.5" customHeight="1">
      <c r="B11" s="277"/>
      <c r="C11" s="287"/>
      <c r="D11" s="258" t="s">
        <v>145</v>
      </c>
      <c r="E11" s="258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64">
        <f t="shared" si="1"/>
        <v>0</v>
      </c>
    </row>
    <row r="12" spans="1:40" ht="22.5" customHeight="1">
      <c r="B12" s="277"/>
      <c r="C12" s="282" t="s">
        <v>146</v>
      </c>
      <c r="D12" s="258"/>
      <c r="E12" s="258"/>
      <c r="F12" s="190">
        <f>F13+F14</f>
        <v>0</v>
      </c>
      <c r="G12" s="190">
        <f t="shared" ref="G12:AG12" si="2">G13+G14</f>
        <v>0</v>
      </c>
      <c r="H12" s="190">
        <f t="shared" si="2"/>
        <v>0</v>
      </c>
      <c r="I12" s="190">
        <f t="shared" si="2"/>
        <v>0</v>
      </c>
      <c r="J12" s="190">
        <f t="shared" si="2"/>
        <v>0</v>
      </c>
      <c r="K12" s="190">
        <f t="shared" si="2"/>
        <v>0</v>
      </c>
      <c r="L12" s="190">
        <f t="shared" si="2"/>
        <v>0</v>
      </c>
      <c r="M12" s="190">
        <f t="shared" si="2"/>
        <v>0</v>
      </c>
      <c r="N12" s="190">
        <f t="shared" si="2"/>
        <v>0</v>
      </c>
      <c r="O12" s="190">
        <f t="shared" si="2"/>
        <v>0</v>
      </c>
      <c r="P12" s="190">
        <f t="shared" si="2"/>
        <v>0</v>
      </c>
      <c r="Q12" s="190">
        <f t="shared" si="2"/>
        <v>0</v>
      </c>
      <c r="R12" s="190">
        <f t="shared" si="2"/>
        <v>0</v>
      </c>
      <c r="S12" s="190">
        <f t="shared" si="2"/>
        <v>0</v>
      </c>
      <c r="T12" s="190">
        <f t="shared" si="2"/>
        <v>0</v>
      </c>
      <c r="U12" s="190">
        <f t="shared" si="2"/>
        <v>0</v>
      </c>
      <c r="V12" s="190">
        <f t="shared" si="2"/>
        <v>0</v>
      </c>
      <c r="W12" s="190">
        <f t="shared" si="2"/>
        <v>0</v>
      </c>
      <c r="X12" s="190">
        <f t="shared" si="2"/>
        <v>0</v>
      </c>
      <c r="Y12" s="190">
        <f t="shared" si="2"/>
        <v>0</v>
      </c>
      <c r="Z12" s="190">
        <f t="shared" si="2"/>
        <v>0</v>
      </c>
      <c r="AA12" s="190">
        <f t="shared" si="2"/>
        <v>0</v>
      </c>
      <c r="AB12" s="190">
        <f t="shared" si="2"/>
        <v>0</v>
      </c>
      <c r="AC12" s="190">
        <f t="shared" si="2"/>
        <v>0</v>
      </c>
      <c r="AD12" s="190">
        <f t="shared" si="2"/>
        <v>0</v>
      </c>
      <c r="AE12" s="190">
        <f t="shared" si="2"/>
        <v>0</v>
      </c>
      <c r="AF12" s="190">
        <f t="shared" si="2"/>
        <v>0</v>
      </c>
      <c r="AG12" s="190">
        <f t="shared" si="2"/>
        <v>0</v>
      </c>
      <c r="AH12" s="190">
        <f>AH13+AH14</f>
        <v>0</v>
      </c>
      <c r="AI12" s="190">
        <f>AI13+AI14</f>
        <v>0</v>
      </c>
      <c r="AJ12" s="190">
        <f>AJ13+AJ14</f>
        <v>0</v>
      </c>
      <c r="AK12" s="64">
        <f t="shared" si="1"/>
        <v>0</v>
      </c>
    </row>
    <row r="13" spans="1:40" ht="22.5" customHeight="1">
      <c r="B13" s="277"/>
      <c r="C13" s="61"/>
      <c r="D13" s="65" t="s">
        <v>132</v>
      </c>
      <c r="E13" s="226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64">
        <f t="shared" si="1"/>
        <v>0</v>
      </c>
    </row>
    <row r="14" spans="1:40" ht="22.5" customHeight="1">
      <c r="B14" s="277"/>
      <c r="C14" s="68"/>
      <c r="D14" s="53" t="s">
        <v>128</v>
      </c>
      <c r="E14" s="60"/>
      <c r="F14" s="190">
        <f>SUM(F15:F17)</f>
        <v>0</v>
      </c>
      <c r="G14" s="190">
        <f t="shared" ref="G14:AG14" si="3">SUM(G15:G17)</f>
        <v>0</v>
      </c>
      <c r="H14" s="190">
        <f t="shared" si="3"/>
        <v>0</v>
      </c>
      <c r="I14" s="190">
        <f t="shared" si="3"/>
        <v>0</v>
      </c>
      <c r="J14" s="190">
        <f t="shared" si="3"/>
        <v>0</v>
      </c>
      <c r="K14" s="190">
        <f t="shared" si="3"/>
        <v>0</v>
      </c>
      <c r="L14" s="190">
        <f t="shared" si="3"/>
        <v>0</v>
      </c>
      <c r="M14" s="190">
        <f t="shared" si="3"/>
        <v>0</v>
      </c>
      <c r="N14" s="190">
        <f t="shared" si="3"/>
        <v>0</v>
      </c>
      <c r="O14" s="190">
        <f t="shared" si="3"/>
        <v>0</v>
      </c>
      <c r="P14" s="190">
        <f t="shared" si="3"/>
        <v>0</v>
      </c>
      <c r="Q14" s="190">
        <f t="shared" si="3"/>
        <v>0</v>
      </c>
      <c r="R14" s="190">
        <f t="shared" si="3"/>
        <v>0</v>
      </c>
      <c r="S14" s="190">
        <f t="shared" si="3"/>
        <v>0</v>
      </c>
      <c r="T14" s="190">
        <f t="shared" si="3"/>
        <v>0</v>
      </c>
      <c r="U14" s="190">
        <f t="shared" si="3"/>
        <v>0</v>
      </c>
      <c r="V14" s="190">
        <f t="shared" si="3"/>
        <v>0</v>
      </c>
      <c r="W14" s="190">
        <f t="shared" si="3"/>
        <v>0</v>
      </c>
      <c r="X14" s="190">
        <f t="shared" si="3"/>
        <v>0</v>
      </c>
      <c r="Y14" s="190">
        <f t="shared" si="3"/>
        <v>0</v>
      </c>
      <c r="Z14" s="190">
        <f t="shared" si="3"/>
        <v>0</v>
      </c>
      <c r="AA14" s="190">
        <f t="shared" si="3"/>
        <v>0</v>
      </c>
      <c r="AB14" s="190">
        <f t="shared" si="3"/>
        <v>0</v>
      </c>
      <c r="AC14" s="190">
        <f t="shared" si="3"/>
        <v>0</v>
      </c>
      <c r="AD14" s="190">
        <f t="shared" si="3"/>
        <v>0</v>
      </c>
      <c r="AE14" s="190">
        <f t="shared" si="3"/>
        <v>0</v>
      </c>
      <c r="AF14" s="190">
        <f t="shared" si="3"/>
        <v>0</v>
      </c>
      <c r="AG14" s="190">
        <f t="shared" si="3"/>
        <v>0</v>
      </c>
      <c r="AH14" s="190">
        <f>SUM(AH15:AH17)</f>
        <v>0</v>
      </c>
      <c r="AI14" s="190">
        <f>SUM(AI15:AI17)</f>
        <v>0</v>
      </c>
      <c r="AJ14" s="190">
        <f>SUM(AJ15:AJ17)</f>
        <v>0</v>
      </c>
      <c r="AK14" s="64">
        <f t="shared" si="1"/>
        <v>0</v>
      </c>
    </row>
    <row r="15" spans="1:40" ht="22.5" customHeight="1">
      <c r="B15" s="277"/>
      <c r="C15" s="68"/>
      <c r="D15" s="68"/>
      <c r="E15" s="159" t="s">
        <v>129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64">
        <f t="shared" si="1"/>
        <v>0</v>
      </c>
    </row>
    <row r="16" spans="1:40" ht="22.5" customHeight="1">
      <c r="B16" s="277"/>
      <c r="C16" s="68"/>
      <c r="D16" s="68"/>
      <c r="E16" s="159" t="s">
        <v>127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64">
        <f t="shared" si="1"/>
        <v>0</v>
      </c>
    </row>
    <row r="17" spans="2:37" ht="22.5" customHeight="1">
      <c r="B17" s="277"/>
      <c r="C17" s="81"/>
      <c r="D17" s="81"/>
      <c r="E17" s="159" t="s">
        <v>136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64">
        <f t="shared" si="1"/>
        <v>0</v>
      </c>
    </row>
    <row r="18" spans="2:37" ht="22.5" customHeight="1">
      <c r="B18" s="277"/>
      <c r="C18" s="59" t="s">
        <v>133</v>
      </c>
      <c r="D18" s="65"/>
      <c r="E18" s="156"/>
      <c r="F18" s="66">
        <f t="shared" ref="F18:AG18" si="4">SUM(F19:F22)</f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7">
        <f t="shared" si="4"/>
        <v>0</v>
      </c>
      <c r="K18" s="67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  <c r="O18" s="67">
        <f t="shared" si="4"/>
        <v>0</v>
      </c>
      <c r="P18" s="67">
        <f t="shared" si="4"/>
        <v>0</v>
      </c>
      <c r="Q18" s="67">
        <f t="shared" si="4"/>
        <v>0</v>
      </c>
      <c r="R18" s="67">
        <f t="shared" si="4"/>
        <v>0</v>
      </c>
      <c r="S18" s="67">
        <f t="shared" si="4"/>
        <v>0</v>
      </c>
      <c r="T18" s="67">
        <f t="shared" si="4"/>
        <v>0</v>
      </c>
      <c r="U18" s="67">
        <f t="shared" si="4"/>
        <v>0</v>
      </c>
      <c r="V18" s="67">
        <f t="shared" si="4"/>
        <v>0</v>
      </c>
      <c r="W18" s="67">
        <f t="shared" si="4"/>
        <v>0</v>
      </c>
      <c r="X18" s="67">
        <f t="shared" si="4"/>
        <v>0</v>
      </c>
      <c r="Y18" s="67">
        <f t="shared" si="4"/>
        <v>0</v>
      </c>
      <c r="Z18" s="67">
        <f t="shared" si="4"/>
        <v>0</v>
      </c>
      <c r="AA18" s="195">
        <f t="shared" si="4"/>
        <v>0</v>
      </c>
      <c r="AB18" s="223">
        <f t="shared" si="4"/>
        <v>0</v>
      </c>
      <c r="AC18" s="223">
        <f t="shared" si="4"/>
        <v>0</v>
      </c>
      <c r="AD18" s="223">
        <f t="shared" si="4"/>
        <v>0</v>
      </c>
      <c r="AE18" s="223">
        <f t="shared" si="4"/>
        <v>0</v>
      </c>
      <c r="AF18" s="223">
        <f t="shared" si="4"/>
        <v>0</v>
      </c>
      <c r="AG18" s="193">
        <f t="shared" si="4"/>
        <v>0</v>
      </c>
      <c r="AH18" s="193">
        <f>SUM(AH19:AH22)</f>
        <v>0</v>
      </c>
      <c r="AI18" s="193">
        <f>SUM(AI19:AI22)</f>
        <v>0</v>
      </c>
      <c r="AJ18" s="193">
        <f>SUM(AJ19:AJ22)</f>
        <v>0</v>
      </c>
      <c r="AK18" s="64">
        <f t="shared" si="1"/>
        <v>0</v>
      </c>
    </row>
    <row r="19" spans="2:37" ht="22.5" customHeight="1">
      <c r="B19" s="277"/>
      <c r="C19" s="54"/>
      <c r="D19" s="69" t="s">
        <v>63</v>
      </c>
      <c r="E19" s="70"/>
      <c r="F19" s="71"/>
      <c r="G19" s="71"/>
      <c r="H19" s="71"/>
      <c r="I19" s="71"/>
      <c r="J19" s="72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196"/>
      <c r="AB19" s="74"/>
      <c r="AC19" s="74"/>
      <c r="AD19" s="74"/>
      <c r="AE19" s="74"/>
      <c r="AF19" s="74"/>
      <c r="AG19" s="196"/>
      <c r="AH19" s="196"/>
      <c r="AI19" s="196"/>
      <c r="AJ19" s="196"/>
      <c r="AK19" s="64">
        <f t="shared" si="1"/>
        <v>0</v>
      </c>
    </row>
    <row r="20" spans="2:37" ht="22.5" customHeight="1">
      <c r="B20" s="277"/>
      <c r="C20" s="54"/>
      <c r="D20" s="75" t="s">
        <v>134</v>
      </c>
      <c r="E20" s="76"/>
      <c r="F20" s="77"/>
      <c r="G20" s="77"/>
      <c r="H20" s="77"/>
      <c r="I20" s="77"/>
      <c r="J20" s="78"/>
      <c r="K20" s="7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197"/>
      <c r="AB20" s="80"/>
      <c r="AC20" s="80"/>
      <c r="AD20" s="80"/>
      <c r="AE20" s="80"/>
      <c r="AF20" s="80"/>
      <c r="AG20" s="197"/>
      <c r="AH20" s="197"/>
      <c r="AI20" s="197"/>
      <c r="AJ20" s="197"/>
      <c r="AK20" s="64">
        <f t="shared" si="1"/>
        <v>0</v>
      </c>
    </row>
    <row r="21" spans="2:37" ht="22.5" customHeight="1">
      <c r="B21" s="277"/>
      <c r="C21" s="54"/>
      <c r="D21" s="75" t="s">
        <v>64</v>
      </c>
      <c r="E21" s="76"/>
      <c r="F21" s="77"/>
      <c r="G21" s="77"/>
      <c r="H21" s="77"/>
      <c r="I21" s="77"/>
      <c r="J21" s="78"/>
      <c r="K21" s="7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197"/>
      <c r="AB21" s="80"/>
      <c r="AC21" s="80"/>
      <c r="AD21" s="80"/>
      <c r="AE21" s="80"/>
      <c r="AF21" s="80"/>
      <c r="AG21" s="197"/>
      <c r="AH21" s="197"/>
      <c r="AI21" s="197"/>
      <c r="AJ21" s="197"/>
      <c r="AK21" s="64">
        <f t="shared" si="1"/>
        <v>0</v>
      </c>
    </row>
    <row r="22" spans="2:37" ht="22.5" customHeight="1">
      <c r="B22" s="277"/>
      <c r="C22" s="49"/>
      <c r="D22" s="75" t="s">
        <v>130</v>
      </c>
      <c r="E22" s="76"/>
      <c r="F22" s="77"/>
      <c r="G22" s="77"/>
      <c r="H22" s="77"/>
      <c r="I22" s="77"/>
      <c r="J22" s="78"/>
      <c r="K22" s="7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197"/>
      <c r="AB22" s="80"/>
      <c r="AC22" s="80"/>
      <c r="AD22" s="80"/>
      <c r="AE22" s="80"/>
      <c r="AF22" s="80"/>
      <c r="AG22" s="197"/>
      <c r="AH22" s="197"/>
      <c r="AI22" s="197"/>
      <c r="AJ22" s="197"/>
      <c r="AK22" s="64">
        <f t="shared" si="1"/>
        <v>0</v>
      </c>
    </row>
    <row r="23" spans="2:37" ht="22.5" customHeight="1" thickBot="1">
      <c r="B23" s="277"/>
      <c r="C23" s="83" t="s">
        <v>105</v>
      </c>
      <c r="D23" s="82"/>
      <c r="E23" s="83"/>
      <c r="F23" s="84">
        <f t="shared" ref="F23:AA23" si="5">F8-F18</f>
        <v>0</v>
      </c>
      <c r="G23" s="84">
        <f t="shared" si="5"/>
        <v>0</v>
      </c>
      <c r="H23" s="84">
        <f t="shared" si="5"/>
        <v>0</v>
      </c>
      <c r="I23" s="84">
        <f t="shared" si="5"/>
        <v>0</v>
      </c>
      <c r="J23" s="85">
        <f t="shared" si="5"/>
        <v>0</v>
      </c>
      <c r="K23" s="84">
        <f t="shared" si="5"/>
        <v>0</v>
      </c>
      <c r="L23" s="84">
        <f t="shared" si="5"/>
        <v>0</v>
      </c>
      <c r="M23" s="84">
        <f t="shared" si="5"/>
        <v>0</v>
      </c>
      <c r="N23" s="84">
        <f t="shared" si="5"/>
        <v>0</v>
      </c>
      <c r="O23" s="84">
        <f t="shared" si="5"/>
        <v>0</v>
      </c>
      <c r="P23" s="84">
        <f t="shared" si="5"/>
        <v>0</v>
      </c>
      <c r="Q23" s="84">
        <f t="shared" si="5"/>
        <v>0</v>
      </c>
      <c r="R23" s="84">
        <f t="shared" si="5"/>
        <v>0</v>
      </c>
      <c r="S23" s="84">
        <f t="shared" si="5"/>
        <v>0</v>
      </c>
      <c r="T23" s="84">
        <f t="shared" si="5"/>
        <v>0</v>
      </c>
      <c r="U23" s="84">
        <f t="shared" si="5"/>
        <v>0</v>
      </c>
      <c r="V23" s="84">
        <f t="shared" si="5"/>
        <v>0</v>
      </c>
      <c r="W23" s="84">
        <f t="shared" si="5"/>
        <v>0</v>
      </c>
      <c r="X23" s="84">
        <f t="shared" si="5"/>
        <v>0</v>
      </c>
      <c r="Y23" s="84">
        <f t="shared" si="5"/>
        <v>0</v>
      </c>
      <c r="Z23" s="84">
        <f t="shared" si="5"/>
        <v>0</v>
      </c>
      <c r="AA23" s="198">
        <f t="shared" si="5"/>
        <v>0</v>
      </c>
      <c r="AB23" s="84">
        <f t="shared" ref="AB23:AG23" si="6">AB8-AB18</f>
        <v>0</v>
      </c>
      <c r="AC23" s="84">
        <f t="shared" si="6"/>
        <v>0</v>
      </c>
      <c r="AD23" s="84">
        <f t="shared" si="6"/>
        <v>0</v>
      </c>
      <c r="AE23" s="84">
        <f t="shared" si="6"/>
        <v>0</v>
      </c>
      <c r="AF23" s="84">
        <f t="shared" si="6"/>
        <v>0</v>
      </c>
      <c r="AG23" s="198">
        <f t="shared" si="6"/>
        <v>0</v>
      </c>
      <c r="AH23" s="198">
        <f>AH8-AH18</f>
        <v>0</v>
      </c>
      <c r="AI23" s="198">
        <f>AI8-AI18</f>
        <v>0</v>
      </c>
      <c r="AJ23" s="198">
        <f>AJ8-AJ18</f>
        <v>0</v>
      </c>
      <c r="AK23" s="64">
        <f t="shared" si="1"/>
        <v>0</v>
      </c>
    </row>
    <row r="24" spans="2:37" ht="22.5" customHeight="1" thickTop="1">
      <c r="B24" s="277"/>
      <c r="C24" s="53" t="s">
        <v>106</v>
      </c>
      <c r="D24" s="87"/>
      <c r="E24" s="88" t="s">
        <v>13</v>
      </c>
      <c r="F24" s="89">
        <f t="shared" ref="F24:AA24" si="7">SUM(F25:F29)</f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65">
        <f t="shared" si="7"/>
        <v>0</v>
      </c>
      <c r="K24" s="91">
        <f t="shared" si="7"/>
        <v>0</v>
      </c>
      <c r="L24" s="91">
        <f t="shared" si="7"/>
        <v>0</v>
      </c>
      <c r="M24" s="91">
        <f t="shared" si="7"/>
        <v>0</v>
      </c>
      <c r="N24" s="91">
        <f t="shared" si="7"/>
        <v>0</v>
      </c>
      <c r="O24" s="91">
        <f t="shared" si="7"/>
        <v>0</v>
      </c>
      <c r="P24" s="91">
        <f t="shared" si="7"/>
        <v>0</v>
      </c>
      <c r="Q24" s="91">
        <f t="shared" si="7"/>
        <v>0</v>
      </c>
      <c r="R24" s="91">
        <f t="shared" si="7"/>
        <v>0</v>
      </c>
      <c r="S24" s="91">
        <f t="shared" si="7"/>
        <v>0</v>
      </c>
      <c r="T24" s="91">
        <f t="shared" si="7"/>
        <v>0</v>
      </c>
      <c r="U24" s="91">
        <f t="shared" si="7"/>
        <v>0</v>
      </c>
      <c r="V24" s="91">
        <f t="shared" si="7"/>
        <v>0</v>
      </c>
      <c r="W24" s="91">
        <f t="shared" si="7"/>
        <v>0</v>
      </c>
      <c r="X24" s="91">
        <f t="shared" si="7"/>
        <v>0</v>
      </c>
      <c r="Y24" s="91">
        <f t="shared" si="7"/>
        <v>0</v>
      </c>
      <c r="Z24" s="91">
        <f t="shared" si="7"/>
        <v>0</v>
      </c>
      <c r="AA24" s="199">
        <f t="shared" si="7"/>
        <v>0</v>
      </c>
      <c r="AB24" s="91">
        <f t="shared" ref="AB24:AG24" si="8">SUM(AB25:AB29)</f>
        <v>0</v>
      </c>
      <c r="AC24" s="91">
        <f t="shared" si="8"/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199">
        <f t="shared" si="8"/>
        <v>0</v>
      </c>
      <c r="AH24" s="199">
        <f>SUM(AH25:AH29)</f>
        <v>0</v>
      </c>
      <c r="AI24" s="199">
        <f>SUM(AI25:AI29)</f>
        <v>0</v>
      </c>
      <c r="AJ24" s="199">
        <f>SUM(AJ25:AJ29)</f>
        <v>0</v>
      </c>
      <c r="AK24" s="64">
        <f t="shared" si="1"/>
        <v>0</v>
      </c>
    </row>
    <row r="25" spans="2:37" ht="22.5" customHeight="1">
      <c r="B25" s="277"/>
      <c r="C25" s="53"/>
      <c r="D25" s="92" t="s">
        <v>65</v>
      </c>
      <c r="E25" s="70"/>
      <c r="F25" s="93"/>
      <c r="G25" s="74"/>
      <c r="H25" s="74"/>
      <c r="I25" s="74"/>
      <c r="J25" s="69"/>
      <c r="K25" s="9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93"/>
      <c r="Z25" s="93"/>
      <c r="AA25" s="196"/>
      <c r="AB25" s="74"/>
      <c r="AC25" s="74"/>
      <c r="AD25" s="74"/>
      <c r="AE25" s="93"/>
      <c r="AF25" s="93"/>
      <c r="AG25" s="196"/>
      <c r="AH25" s="196"/>
      <c r="AI25" s="196"/>
      <c r="AJ25" s="196"/>
      <c r="AK25" s="64">
        <f t="shared" si="1"/>
        <v>0</v>
      </c>
    </row>
    <row r="26" spans="2:37" ht="22.5" customHeight="1">
      <c r="B26" s="277"/>
      <c r="C26" s="53"/>
      <c r="D26" s="94" t="s">
        <v>66</v>
      </c>
      <c r="E26" s="76"/>
      <c r="F26" s="95"/>
      <c r="G26" s="80"/>
      <c r="H26" s="80"/>
      <c r="I26" s="80"/>
      <c r="J26" s="75"/>
      <c r="K26" s="95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95"/>
      <c r="Z26" s="95"/>
      <c r="AA26" s="197"/>
      <c r="AB26" s="80"/>
      <c r="AC26" s="80"/>
      <c r="AD26" s="80"/>
      <c r="AE26" s="95"/>
      <c r="AF26" s="95"/>
      <c r="AG26" s="197"/>
      <c r="AH26" s="197"/>
      <c r="AI26" s="197"/>
      <c r="AJ26" s="197"/>
      <c r="AK26" s="64">
        <f t="shared" si="1"/>
        <v>0</v>
      </c>
    </row>
    <row r="27" spans="2:37" ht="22.5" customHeight="1">
      <c r="B27" s="277"/>
      <c r="C27" s="53"/>
      <c r="D27" s="94" t="s">
        <v>67</v>
      </c>
      <c r="E27" s="76"/>
      <c r="F27" s="95"/>
      <c r="G27" s="80"/>
      <c r="H27" s="80"/>
      <c r="I27" s="80"/>
      <c r="J27" s="75"/>
      <c r="K27" s="9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95"/>
      <c r="Z27" s="95"/>
      <c r="AA27" s="197"/>
      <c r="AB27" s="80"/>
      <c r="AC27" s="80"/>
      <c r="AD27" s="80"/>
      <c r="AE27" s="95"/>
      <c r="AF27" s="95"/>
      <c r="AG27" s="197"/>
      <c r="AH27" s="197"/>
      <c r="AI27" s="197"/>
      <c r="AJ27" s="197"/>
      <c r="AK27" s="64">
        <f t="shared" si="1"/>
        <v>0</v>
      </c>
    </row>
    <row r="28" spans="2:37" ht="22.5" customHeight="1">
      <c r="B28" s="277"/>
      <c r="C28" s="53"/>
      <c r="D28" s="94" t="s">
        <v>68</v>
      </c>
      <c r="E28" s="76"/>
      <c r="F28" s="95"/>
      <c r="G28" s="80"/>
      <c r="H28" s="80"/>
      <c r="I28" s="80"/>
      <c r="J28" s="75"/>
      <c r="K28" s="95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95"/>
      <c r="Z28" s="95"/>
      <c r="AA28" s="197"/>
      <c r="AB28" s="80"/>
      <c r="AC28" s="80"/>
      <c r="AD28" s="80"/>
      <c r="AE28" s="95"/>
      <c r="AF28" s="95"/>
      <c r="AG28" s="197"/>
      <c r="AH28" s="197"/>
      <c r="AI28" s="197"/>
      <c r="AJ28" s="197"/>
      <c r="AK28" s="64">
        <f t="shared" si="1"/>
        <v>0</v>
      </c>
    </row>
    <row r="29" spans="2:37" ht="22.5" customHeight="1">
      <c r="B29" s="277"/>
      <c r="C29" s="48"/>
      <c r="D29" s="97" t="s">
        <v>69</v>
      </c>
      <c r="E29" s="98"/>
      <c r="F29" s="99"/>
      <c r="G29" s="100"/>
      <c r="H29" s="100"/>
      <c r="I29" s="100"/>
      <c r="J29" s="101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200"/>
      <c r="AB29" s="99"/>
      <c r="AC29" s="99"/>
      <c r="AD29" s="99"/>
      <c r="AE29" s="99"/>
      <c r="AF29" s="99"/>
      <c r="AG29" s="200"/>
      <c r="AH29" s="200"/>
      <c r="AI29" s="200"/>
      <c r="AJ29" s="200"/>
      <c r="AK29" s="64">
        <f t="shared" si="1"/>
        <v>0</v>
      </c>
    </row>
    <row r="30" spans="2:37" ht="22.5" customHeight="1" thickBot="1">
      <c r="B30" s="277"/>
      <c r="C30" s="102" t="s">
        <v>107</v>
      </c>
      <c r="D30" s="102"/>
      <c r="E30" s="83"/>
      <c r="F30" s="103">
        <f t="shared" ref="F30:AA30" si="9">-F24</f>
        <v>0</v>
      </c>
      <c r="G30" s="84">
        <f t="shared" si="9"/>
        <v>0</v>
      </c>
      <c r="H30" s="84">
        <f t="shared" si="9"/>
        <v>0</v>
      </c>
      <c r="I30" s="84">
        <f t="shared" si="9"/>
        <v>0</v>
      </c>
      <c r="J30" s="104">
        <f t="shared" si="9"/>
        <v>0</v>
      </c>
      <c r="K30" s="103">
        <f t="shared" si="9"/>
        <v>0</v>
      </c>
      <c r="L30" s="103">
        <f t="shared" si="9"/>
        <v>0</v>
      </c>
      <c r="M30" s="103">
        <f t="shared" si="9"/>
        <v>0</v>
      </c>
      <c r="N30" s="103">
        <f t="shared" si="9"/>
        <v>0</v>
      </c>
      <c r="O30" s="103">
        <f t="shared" si="9"/>
        <v>0</v>
      </c>
      <c r="P30" s="103">
        <f t="shared" si="9"/>
        <v>0</v>
      </c>
      <c r="Q30" s="103">
        <f t="shared" si="9"/>
        <v>0</v>
      </c>
      <c r="R30" s="103">
        <f t="shared" si="9"/>
        <v>0</v>
      </c>
      <c r="S30" s="103">
        <f t="shared" si="9"/>
        <v>0</v>
      </c>
      <c r="T30" s="103">
        <f t="shared" si="9"/>
        <v>0</v>
      </c>
      <c r="U30" s="103">
        <f t="shared" si="9"/>
        <v>0</v>
      </c>
      <c r="V30" s="103">
        <f t="shared" si="9"/>
        <v>0</v>
      </c>
      <c r="W30" s="103">
        <f t="shared" si="9"/>
        <v>0</v>
      </c>
      <c r="X30" s="103">
        <f t="shared" si="9"/>
        <v>0</v>
      </c>
      <c r="Y30" s="103">
        <f t="shared" si="9"/>
        <v>0</v>
      </c>
      <c r="Z30" s="103">
        <f t="shared" si="9"/>
        <v>0</v>
      </c>
      <c r="AA30" s="198">
        <f t="shared" si="9"/>
        <v>0</v>
      </c>
      <c r="AB30" s="103">
        <f t="shared" ref="AB30:AG30" si="10">-AB24</f>
        <v>0</v>
      </c>
      <c r="AC30" s="103">
        <f t="shared" si="10"/>
        <v>0</v>
      </c>
      <c r="AD30" s="103">
        <f t="shared" si="10"/>
        <v>0</v>
      </c>
      <c r="AE30" s="103">
        <f t="shared" si="10"/>
        <v>0</v>
      </c>
      <c r="AF30" s="103">
        <f t="shared" si="10"/>
        <v>0</v>
      </c>
      <c r="AG30" s="198">
        <f t="shared" si="10"/>
        <v>0</v>
      </c>
      <c r="AH30" s="198">
        <f>-AH24</f>
        <v>0</v>
      </c>
      <c r="AI30" s="198">
        <f>-AI24</f>
        <v>0</v>
      </c>
      <c r="AJ30" s="198">
        <f>-AJ24</f>
        <v>0</v>
      </c>
      <c r="AK30" s="64">
        <f t="shared" si="1"/>
        <v>0</v>
      </c>
    </row>
    <row r="31" spans="2:37" ht="22.5" customHeight="1" thickTop="1">
      <c r="B31" s="277"/>
      <c r="C31" s="87" t="s">
        <v>70</v>
      </c>
      <c r="D31" s="48"/>
      <c r="E31" s="49"/>
      <c r="F31" s="105">
        <f t="shared" ref="F31:AA31" si="11">F23+F30</f>
        <v>0</v>
      </c>
      <c r="G31" s="106">
        <f t="shared" si="11"/>
        <v>0</v>
      </c>
      <c r="H31" s="106">
        <f t="shared" si="11"/>
        <v>0</v>
      </c>
      <c r="I31" s="106">
        <f t="shared" si="11"/>
        <v>0</v>
      </c>
      <c r="J31" s="107">
        <f t="shared" si="11"/>
        <v>0</v>
      </c>
      <c r="K31" s="105">
        <f t="shared" si="11"/>
        <v>0</v>
      </c>
      <c r="L31" s="105">
        <f t="shared" si="11"/>
        <v>0</v>
      </c>
      <c r="M31" s="105">
        <f t="shared" si="11"/>
        <v>0</v>
      </c>
      <c r="N31" s="105">
        <f t="shared" si="11"/>
        <v>0</v>
      </c>
      <c r="O31" s="105">
        <f t="shared" si="11"/>
        <v>0</v>
      </c>
      <c r="P31" s="105">
        <f t="shared" si="11"/>
        <v>0</v>
      </c>
      <c r="Q31" s="105">
        <f t="shared" si="11"/>
        <v>0</v>
      </c>
      <c r="R31" s="105">
        <f t="shared" si="11"/>
        <v>0</v>
      </c>
      <c r="S31" s="105">
        <f t="shared" si="11"/>
        <v>0</v>
      </c>
      <c r="T31" s="105">
        <f t="shared" si="11"/>
        <v>0</v>
      </c>
      <c r="U31" s="105">
        <f t="shared" si="11"/>
        <v>0</v>
      </c>
      <c r="V31" s="105">
        <f t="shared" si="11"/>
        <v>0</v>
      </c>
      <c r="W31" s="105">
        <f t="shared" si="11"/>
        <v>0</v>
      </c>
      <c r="X31" s="105">
        <f t="shared" si="11"/>
        <v>0</v>
      </c>
      <c r="Y31" s="105">
        <f t="shared" si="11"/>
        <v>0</v>
      </c>
      <c r="Z31" s="105">
        <f t="shared" si="11"/>
        <v>0</v>
      </c>
      <c r="AA31" s="201">
        <f t="shared" si="11"/>
        <v>0</v>
      </c>
      <c r="AB31" s="105">
        <f t="shared" ref="AB31:AG31" si="12">AB23+AB30</f>
        <v>0</v>
      </c>
      <c r="AC31" s="105">
        <f t="shared" si="12"/>
        <v>0</v>
      </c>
      <c r="AD31" s="105">
        <f t="shared" si="12"/>
        <v>0</v>
      </c>
      <c r="AE31" s="105">
        <f t="shared" si="12"/>
        <v>0</v>
      </c>
      <c r="AF31" s="105">
        <f t="shared" si="12"/>
        <v>0</v>
      </c>
      <c r="AG31" s="201">
        <f t="shared" si="12"/>
        <v>0</v>
      </c>
      <c r="AH31" s="201">
        <f>AH23+AH30</f>
        <v>0</v>
      </c>
      <c r="AI31" s="201">
        <f>AI23+AI30</f>
        <v>0</v>
      </c>
      <c r="AJ31" s="201">
        <f>AJ23+AJ30</f>
        <v>0</v>
      </c>
      <c r="AK31" s="64">
        <f t="shared" si="1"/>
        <v>0</v>
      </c>
    </row>
    <row r="32" spans="2:37" ht="22.5" customHeight="1">
      <c r="B32" s="277"/>
      <c r="C32" s="108" t="s">
        <v>71</v>
      </c>
      <c r="D32" s="108"/>
      <c r="E32" s="109"/>
      <c r="F32" s="110"/>
      <c r="G32" s="90"/>
      <c r="H32" s="111"/>
      <c r="I32" s="111"/>
      <c r="J32" s="108"/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202"/>
      <c r="AB32" s="111"/>
      <c r="AC32" s="111"/>
      <c r="AD32" s="111"/>
      <c r="AE32" s="111"/>
      <c r="AF32" s="111"/>
      <c r="AG32" s="202"/>
      <c r="AH32" s="202"/>
      <c r="AI32" s="202"/>
      <c r="AJ32" s="202"/>
      <c r="AK32" s="64">
        <f t="shared" si="1"/>
        <v>0</v>
      </c>
    </row>
    <row r="33" spans="1:135" ht="22.5" customHeight="1" thickBot="1">
      <c r="B33" s="278"/>
      <c r="C33" s="112" t="s">
        <v>72</v>
      </c>
      <c r="D33" s="112"/>
      <c r="E33" s="113"/>
      <c r="F33" s="114">
        <f t="shared" ref="F33:AA33" si="13">F31-F32</f>
        <v>0</v>
      </c>
      <c r="G33" s="115">
        <f t="shared" si="13"/>
        <v>0</v>
      </c>
      <c r="H33" s="116">
        <f t="shared" si="13"/>
        <v>0</v>
      </c>
      <c r="I33" s="116">
        <f t="shared" si="13"/>
        <v>0</v>
      </c>
      <c r="J33" s="117">
        <f t="shared" si="13"/>
        <v>0</v>
      </c>
      <c r="K33" s="114">
        <f t="shared" si="13"/>
        <v>0</v>
      </c>
      <c r="L33" s="114">
        <f t="shared" si="13"/>
        <v>0</v>
      </c>
      <c r="M33" s="114">
        <f t="shared" si="13"/>
        <v>0</v>
      </c>
      <c r="N33" s="114">
        <f t="shared" si="13"/>
        <v>0</v>
      </c>
      <c r="O33" s="114">
        <f t="shared" si="13"/>
        <v>0</v>
      </c>
      <c r="P33" s="114">
        <f t="shared" si="13"/>
        <v>0</v>
      </c>
      <c r="Q33" s="114">
        <f t="shared" si="13"/>
        <v>0</v>
      </c>
      <c r="R33" s="114">
        <f t="shared" si="13"/>
        <v>0</v>
      </c>
      <c r="S33" s="114">
        <f t="shared" si="13"/>
        <v>0</v>
      </c>
      <c r="T33" s="114">
        <f t="shared" si="13"/>
        <v>0</v>
      </c>
      <c r="U33" s="114">
        <f t="shared" si="13"/>
        <v>0</v>
      </c>
      <c r="V33" s="114">
        <f t="shared" si="13"/>
        <v>0</v>
      </c>
      <c r="W33" s="114">
        <f t="shared" si="13"/>
        <v>0</v>
      </c>
      <c r="X33" s="114">
        <f t="shared" si="13"/>
        <v>0</v>
      </c>
      <c r="Y33" s="114">
        <f t="shared" si="13"/>
        <v>0</v>
      </c>
      <c r="Z33" s="114">
        <f t="shared" si="13"/>
        <v>0</v>
      </c>
      <c r="AA33" s="203">
        <f t="shared" si="13"/>
        <v>0</v>
      </c>
      <c r="AB33" s="114">
        <f t="shared" ref="AB33:AG33" si="14">AB31-AB32</f>
        <v>0</v>
      </c>
      <c r="AC33" s="114">
        <f t="shared" si="14"/>
        <v>0</v>
      </c>
      <c r="AD33" s="114">
        <f t="shared" si="14"/>
        <v>0</v>
      </c>
      <c r="AE33" s="114">
        <f t="shared" si="14"/>
        <v>0</v>
      </c>
      <c r="AF33" s="114">
        <f t="shared" si="14"/>
        <v>0</v>
      </c>
      <c r="AG33" s="203">
        <f t="shared" si="14"/>
        <v>0</v>
      </c>
      <c r="AH33" s="203">
        <f>AH31-AH32</f>
        <v>0</v>
      </c>
      <c r="AI33" s="203">
        <f>AI31-AI32</f>
        <v>0</v>
      </c>
      <c r="AJ33" s="203">
        <f>AJ31-AJ32</f>
        <v>0</v>
      </c>
      <c r="AK33" s="64">
        <f t="shared" si="1"/>
        <v>0</v>
      </c>
    </row>
    <row r="34" spans="1:135" ht="11.25" customHeight="1">
      <c r="B34" s="11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B34" s="53"/>
      <c r="AC34" s="53"/>
      <c r="AD34" s="53"/>
      <c r="AE34" s="53"/>
      <c r="AF34" s="53"/>
      <c r="AG34" s="53"/>
      <c r="AH34" s="53"/>
      <c r="AI34" s="53"/>
      <c r="AJ34" s="53"/>
      <c r="AK34" s="119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</row>
    <row r="35" spans="1:135" ht="11.25" customHeight="1" thickBot="1">
      <c r="A35" s="39"/>
      <c r="B35" s="39"/>
      <c r="C35" s="39"/>
      <c r="D35" s="39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224"/>
      <c r="AB35" s="40"/>
      <c r="AC35" s="40"/>
      <c r="AD35" s="40"/>
      <c r="AE35" s="40"/>
      <c r="AF35" s="40"/>
      <c r="AG35" s="40"/>
      <c r="AH35" s="40"/>
      <c r="AI35" s="40"/>
      <c r="AJ35" s="40"/>
      <c r="AK35" s="41" t="s">
        <v>39</v>
      </c>
    </row>
    <row r="36" spans="1:135" ht="22.5" customHeight="1">
      <c r="B36" s="229" t="s">
        <v>104</v>
      </c>
      <c r="C36" s="230"/>
      <c r="D36" s="230"/>
      <c r="E36" s="230"/>
      <c r="F36" s="44" t="s">
        <v>40</v>
      </c>
      <c r="G36" s="44" t="s">
        <v>41</v>
      </c>
      <c r="H36" s="45" t="s">
        <v>42</v>
      </c>
      <c r="I36" s="45" t="s">
        <v>43</v>
      </c>
      <c r="J36" s="45" t="s">
        <v>44</v>
      </c>
      <c r="K36" s="45" t="s">
        <v>45</v>
      </c>
      <c r="L36" s="44" t="s">
        <v>46</v>
      </c>
      <c r="M36" s="44" t="s">
        <v>47</v>
      </c>
      <c r="N36" s="44" t="s">
        <v>48</v>
      </c>
      <c r="O36" s="44" t="s">
        <v>49</v>
      </c>
      <c r="P36" s="44" t="s">
        <v>50</v>
      </c>
      <c r="Q36" s="44" t="s">
        <v>51</v>
      </c>
      <c r="R36" s="44" t="s">
        <v>52</v>
      </c>
      <c r="S36" s="44" t="s">
        <v>53</v>
      </c>
      <c r="T36" s="44" t="s">
        <v>54</v>
      </c>
      <c r="U36" s="44" t="s">
        <v>55</v>
      </c>
      <c r="V36" s="44" t="s">
        <v>56</v>
      </c>
      <c r="W36" s="44" t="s">
        <v>57</v>
      </c>
      <c r="X36" s="44" t="s">
        <v>58</v>
      </c>
      <c r="Y36" s="44" t="s">
        <v>59</v>
      </c>
      <c r="Z36" s="44" t="s">
        <v>119</v>
      </c>
      <c r="AA36" s="221" t="s">
        <v>120</v>
      </c>
      <c r="AB36" s="191" t="s">
        <v>121</v>
      </c>
      <c r="AC36" s="44" t="s">
        <v>122</v>
      </c>
      <c r="AD36" s="44" t="s">
        <v>123</v>
      </c>
      <c r="AE36" s="44" t="s">
        <v>124</v>
      </c>
      <c r="AF36" s="45" t="s">
        <v>126</v>
      </c>
      <c r="AG36" s="46" t="s">
        <v>125</v>
      </c>
      <c r="AH36" s="46" t="s">
        <v>139</v>
      </c>
      <c r="AI36" s="46" t="s">
        <v>140</v>
      </c>
      <c r="AJ36" s="46" t="s">
        <v>141</v>
      </c>
      <c r="AK36" s="47" t="s">
        <v>60</v>
      </c>
    </row>
    <row r="37" spans="1:135" ht="22.5" customHeight="1">
      <c r="B37" s="277" t="s">
        <v>73</v>
      </c>
      <c r="C37" s="261" t="s">
        <v>74</v>
      </c>
      <c r="D37" s="262"/>
      <c r="E37" s="263"/>
      <c r="F37" s="120">
        <f>F38+F39+F40+F41+F42</f>
        <v>0</v>
      </c>
      <c r="G37" s="121">
        <v>0</v>
      </c>
      <c r="H37" s="121">
        <f>H38+H39+H40+H41+H42</f>
        <v>0</v>
      </c>
      <c r="I37" s="121">
        <f>I38+I39+I40+I41+I42</f>
        <v>0</v>
      </c>
      <c r="J37" s="121">
        <f>J38+J39+J40+J41+J42</f>
        <v>0</v>
      </c>
      <c r="K37" s="121">
        <f>K38+K39+K40+K41+K42</f>
        <v>0</v>
      </c>
      <c r="L37" s="121">
        <v>0</v>
      </c>
      <c r="M37" s="121">
        <f t="shared" ref="M37:AA37" si="15">M38+M39+M40+M41+M42</f>
        <v>0</v>
      </c>
      <c r="N37" s="121">
        <f t="shared" si="15"/>
        <v>0</v>
      </c>
      <c r="O37" s="121">
        <f t="shared" si="15"/>
        <v>0</v>
      </c>
      <c r="P37" s="121">
        <f t="shared" si="15"/>
        <v>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0</v>
      </c>
      <c r="U37" s="122">
        <f t="shared" si="15"/>
        <v>0</v>
      </c>
      <c r="V37" s="121">
        <f t="shared" si="15"/>
        <v>0</v>
      </c>
      <c r="W37" s="121">
        <f t="shared" si="15"/>
        <v>0</v>
      </c>
      <c r="X37" s="121">
        <f t="shared" si="15"/>
        <v>0</v>
      </c>
      <c r="Y37" s="121">
        <f t="shared" si="15"/>
        <v>0</v>
      </c>
      <c r="Z37" s="122">
        <f t="shared" si="15"/>
        <v>0</v>
      </c>
      <c r="AA37" s="205">
        <f t="shared" si="15"/>
        <v>0</v>
      </c>
      <c r="AB37" s="121">
        <f t="shared" ref="AB37:AG37" si="16">AB38+AB39+AB40+AB41+AB42</f>
        <v>0</v>
      </c>
      <c r="AC37" s="121">
        <f t="shared" si="16"/>
        <v>0</v>
      </c>
      <c r="AD37" s="121">
        <f t="shared" si="16"/>
        <v>0</v>
      </c>
      <c r="AE37" s="121">
        <f t="shared" si="16"/>
        <v>0</v>
      </c>
      <c r="AF37" s="122">
        <f t="shared" si="16"/>
        <v>0</v>
      </c>
      <c r="AG37" s="205">
        <f t="shared" si="16"/>
        <v>0</v>
      </c>
      <c r="AH37" s="205">
        <f>AH38+AH39+AH40+AH41+AH42</f>
        <v>0</v>
      </c>
      <c r="AI37" s="205">
        <f>AI38+AI39+AI40+AI41+AI42</f>
        <v>0</v>
      </c>
      <c r="AJ37" s="205">
        <f>AJ38+AJ39+AJ40+AJ41+AJ42</f>
        <v>0</v>
      </c>
      <c r="AK37" s="64">
        <f t="shared" ref="AK37:AK59" si="17">SUM(F37:AJ37)</f>
        <v>0</v>
      </c>
    </row>
    <row r="38" spans="1:135" ht="22.5" customHeight="1">
      <c r="B38" s="279"/>
      <c r="C38" s="68"/>
      <c r="D38" s="123" t="s">
        <v>75</v>
      </c>
      <c r="E38" s="123"/>
      <c r="F38" s="124">
        <f t="shared" ref="F38:AA38" si="18">F33</f>
        <v>0</v>
      </c>
      <c r="G38" s="125">
        <f t="shared" si="18"/>
        <v>0</v>
      </c>
      <c r="H38" s="125">
        <f t="shared" si="18"/>
        <v>0</v>
      </c>
      <c r="I38" s="125">
        <f t="shared" si="18"/>
        <v>0</v>
      </c>
      <c r="J38" s="125">
        <f t="shared" si="18"/>
        <v>0</v>
      </c>
      <c r="K38" s="125">
        <f t="shared" si="18"/>
        <v>0</v>
      </c>
      <c r="L38" s="125">
        <f t="shared" si="18"/>
        <v>0</v>
      </c>
      <c r="M38" s="125">
        <f t="shared" si="18"/>
        <v>0</v>
      </c>
      <c r="N38" s="125">
        <f t="shared" si="18"/>
        <v>0</v>
      </c>
      <c r="O38" s="125">
        <f t="shared" si="18"/>
        <v>0</v>
      </c>
      <c r="P38" s="125">
        <f t="shared" si="18"/>
        <v>0</v>
      </c>
      <c r="Q38" s="125">
        <f t="shared" si="18"/>
        <v>0</v>
      </c>
      <c r="R38" s="125">
        <f t="shared" si="18"/>
        <v>0</v>
      </c>
      <c r="S38" s="125">
        <f t="shared" si="18"/>
        <v>0</v>
      </c>
      <c r="T38" s="125">
        <f t="shared" si="18"/>
        <v>0</v>
      </c>
      <c r="U38" s="125">
        <f t="shared" si="18"/>
        <v>0</v>
      </c>
      <c r="V38" s="125">
        <f t="shared" si="18"/>
        <v>0</v>
      </c>
      <c r="W38" s="125">
        <f t="shared" si="18"/>
        <v>0</v>
      </c>
      <c r="X38" s="125">
        <f t="shared" si="18"/>
        <v>0</v>
      </c>
      <c r="Y38" s="125">
        <f t="shared" si="18"/>
        <v>0</v>
      </c>
      <c r="Z38" s="126">
        <f t="shared" si="18"/>
        <v>0</v>
      </c>
      <c r="AA38" s="206">
        <f t="shared" si="18"/>
        <v>0</v>
      </c>
      <c r="AB38" s="125">
        <f t="shared" ref="AB38:AG38" si="19">AB33</f>
        <v>0</v>
      </c>
      <c r="AC38" s="125">
        <f t="shared" si="19"/>
        <v>0</v>
      </c>
      <c r="AD38" s="125">
        <f t="shared" si="19"/>
        <v>0</v>
      </c>
      <c r="AE38" s="125">
        <f t="shared" si="19"/>
        <v>0</v>
      </c>
      <c r="AF38" s="126">
        <f t="shared" si="19"/>
        <v>0</v>
      </c>
      <c r="AG38" s="206">
        <f t="shared" si="19"/>
        <v>0</v>
      </c>
      <c r="AH38" s="206">
        <f>AH33</f>
        <v>0</v>
      </c>
      <c r="AI38" s="206">
        <f>AI33</f>
        <v>0</v>
      </c>
      <c r="AJ38" s="206">
        <f>AJ33</f>
        <v>0</v>
      </c>
      <c r="AK38" s="64">
        <f t="shared" si="17"/>
        <v>0</v>
      </c>
    </row>
    <row r="39" spans="1:135" ht="22.5" customHeight="1">
      <c r="B39" s="279"/>
      <c r="C39" s="68"/>
      <c r="D39" s="76" t="s">
        <v>131</v>
      </c>
      <c r="E39" s="127"/>
      <c r="F39" s="128">
        <f t="shared" ref="F39:AA39" si="20">F22</f>
        <v>0</v>
      </c>
      <c r="G39" s="80">
        <f t="shared" si="20"/>
        <v>0</v>
      </c>
      <c r="H39" s="80">
        <f t="shared" si="20"/>
        <v>0</v>
      </c>
      <c r="I39" s="80">
        <f t="shared" si="20"/>
        <v>0</v>
      </c>
      <c r="J39" s="80">
        <f t="shared" si="20"/>
        <v>0</v>
      </c>
      <c r="K39" s="80">
        <f t="shared" si="20"/>
        <v>0</v>
      </c>
      <c r="L39" s="80">
        <f t="shared" si="20"/>
        <v>0</v>
      </c>
      <c r="M39" s="80">
        <f t="shared" si="20"/>
        <v>0</v>
      </c>
      <c r="N39" s="80">
        <f t="shared" si="20"/>
        <v>0</v>
      </c>
      <c r="O39" s="80">
        <f t="shared" si="20"/>
        <v>0</v>
      </c>
      <c r="P39" s="80">
        <f t="shared" si="20"/>
        <v>0</v>
      </c>
      <c r="Q39" s="80">
        <f t="shared" si="20"/>
        <v>0</v>
      </c>
      <c r="R39" s="80">
        <f t="shared" si="20"/>
        <v>0</v>
      </c>
      <c r="S39" s="80">
        <f t="shared" si="20"/>
        <v>0</v>
      </c>
      <c r="T39" s="80">
        <f t="shared" si="20"/>
        <v>0</v>
      </c>
      <c r="U39" s="80">
        <f t="shared" si="20"/>
        <v>0</v>
      </c>
      <c r="V39" s="80">
        <f t="shared" si="20"/>
        <v>0</v>
      </c>
      <c r="W39" s="80">
        <f t="shared" si="20"/>
        <v>0</v>
      </c>
      <c r="X39" s="80">
        <f t="shared" si="20"/>
        <v>0</v>
      </c>
      <c r="Y39" s="80">
        <f t="shared" si="20"/>
        <v>0</v>
      </c>
      <c r="Z39" s="95">
        <f t="shared" si="20"/>
        <v>0</v>
      </c>
      <c r="AA39" s="197">
        <f t="shared" si="20"/>
        <v>0</v>
      </c>
      <c r="AB39" s="80">
        <f t="shared" ref="AB39:AG39" si="21">AB22</f>
        <v>0</v>
      </c>
      <c r="AC39" s="80">
        <f t="shared" si="21"/>
        <v>0</v>
      </c>
      <c r="AD39" s="80">
        <f t="shared" si="21"/>
        <v>0</v>
      </c>
      <c r="AE39" s="80">
        <f t="shared" si="21"/>
        <v>0</v>
      </c>
      <c r="AF39" s="95">
        <f t="shared" si="21"/>
        <v>0</v>
      </c>
      <c r="AG39" s="197">
        <f t="shared" si="21"/>
        <v>0</v>
      </c>
      <c r="AH39" s="197">
        <f>AH22</f>
        <v>0</v>
      </c>
      <c r="AI39" s="197">
        <f>AI22</f>
        <v>0</v>
      </c>
      <c r="AJ39" s="197">
        <f>AJ22</f>
        <v>0</v>
      </c>
      <c r="AK39" s="64">
        <f t="shared" si="17"/>
        <v>0</v>
      </c>
    </row>
    <row r="40" spans="1:135" ht="22.5" customHeight="1">
      <c r="B40" s="279"/>
      <c r="C40" s="68"/>
      <c r="D40" s="271" t="s">
        <v>76</v>
      </c>
      <c r="E40" s="272"/>
      <c r="F40" s="128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129"/>
      <c r="V40" s="80"/>
      <c r="W40" s="80"/>
      <c r="X40" s="80"/>
      <c r="Y40" s="80"/>
      <c r="Z40" s="129"/>
      <c r="AA40" s="207"/>
      <c r="AB40" s="80"/>
      <c r="AC40" s="80"/>
      <c r="AD40" s="80"/>
      <c r="AE40" s="80"/>
      <c r="AF40" s="129"/>
      <c r="AG40" s="207"/>
      <c r="AH40" s="207"/>
      <c r="AI40" s="207"/>
      <c r="AJ40" s="207"/>
      <c r="AK40" s="64">
        <f t="shared" si="17"/>
        <v>0</v>
      </c>
    </row>
    <row r="41" spans="1:135" ht="22.5" customHeight="1">
      <c r="B41" s="279"/>
      <c r="C41" s="68"/>
      <c r="D41" s="76" t="s">
        <v>77</v>
      </c>
      <c r="E41" s="127"/>
      <c r="F41" s="12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29"/>
      <c r="V41" s="80"/>
      <c r="W41" s="80"/>
      <c r="X41" s="80"/>
      <c r="Y41" s="80"/>
      <c r="Z41" s="129"/>
      <c r="AA41" s="207"/>
      <c r="AB41" s="80"/>
      <c r="AC41" s="80"/>
      <c r="AD41" s="80"/>
      <c r="AE41" s="80"/>
      <c r="AF41" s="129"/>
      <c r="AG41" s="207"/>
      <c r="AH41" s="207"/>
      <c r="AI41" s="207"/>
      <c r="AJ41" s="207"/>
      <c r="AK41" s="64">
        <f t="shared" si="17"/>
        <v>0</v>
      </c>
    </row>
    <row r="42" spans="1:135" ht="22.5" customHeight="1">
      <c r="B42" s="279"/>
      <c r="C42" s="68"/>
      <c r="D42" s="76" t="s">
        <v>78</v>
      </c>
      <c r="E42" s="130"/>
      <c r="F42" s="131">
        <f>SUM(F43:F47)</f>
        <v>0</v>
      </c>
      <c r="G42" s="100">
        <f>SUM(G43:G47)</f>
        <v>0</v>
      </c>
      <c r="H42" s="100"/>
      <c r="I42" s="100"/>
      <c r="J42" s="100"/>
      <c r="K42" s="100"/>
      <c r="L42" s="100">
        <f t="shared" ref="L42:X42" si="22">SUM(L43:L47)</f>
        <v>0</v>
      </c>
      <c r="M42" s="100">
        <f t="shared" si="22"/>
        <v>0</v>
      </c>
      <c r="N42" s="100">
        <f t="shared" si="22"/>
        <v>0</v>
      </c>
      <c r="O42" s="100">
        <f t="shared" si="22"/>
        <v>0</v>
      </c>
      <c r="P42" s="100">
        <f t="shared" si="22"/>
        <v>0</v>
      </c>
      <c r="Q42" s="100">
        <f t="shared" si="22"/>
        <v>0</v>
      </c>
      <c r="R42" s="100">
        <f t="shared" si="22"/>
        <v>0</v>
      </c>
      <c r="S42" s="100">
        <f t="shared" si="22"/>
        <v>0</v>
      </c>
      <c r="T42" s="100">
        <f t="shared" si="22"/>
        <v>0</v>
      </c>
      <c r="U42" s="132">
        <f t="shared" si="22"/>
        <v>0</v>
      </c>
      <c r="V42" s="100">
        <f t="shared" si="22"/>
        <v>0</v>
      </c>
      <c r="W42" s="100">
        <f t="shared" si="22"/>
        <v>0</v>
      </c>
      <c r="X42" s="100">
        <f t="shared" si="22"/>
        <v>0</v>
      </c>
      <c r="Y42" s="100"/>
      <c r="Z42" s="132">
        <f>SUM(Z43:Z47)</f>
        <v>0</v>
      </c>
      <c r="AA42" s="208">
        <f>SUM(AA43:AA47)</f>
        <v>0</v>
      </c>
      <c r="AB42" s="100">
        <f>SUM(AB43:AB47)</f>
        <v>0</v>
      </c>
      <c r="AC42" s="100">
        <f>SUM(AC43:AC47)</f>
        <v>0</v>
      </c>
      <c r="AD42" s="100">
        <f>SUM(AD43:AD47)</f>
        <v>0</v>
      </c>
      <c r="AE42" s="100"/>
      <c r="AF42" s="132">
        <f>SUM(AF43:AF47)</f>
        <v>0</v>
      </c>
      <c r="AG42" s="208">
        <f>SUM(AG43:AG47)</f>
        <v>0</v>
      </c>
      <c r="AH42" s="208">
        <f>SUM(AH43:AH47)</f>
        <v>0</v>
      </c>
      <c r="AI42" s="208">
        <f>SUM(AI43:AI47)</f>
        <v>0</v>
      </c>
      <c r="AJ42" s="208">
        <f>SUM(AJ43:AJ47)</f>
        <v>0</v>
      </c>
      <c r="AK42" s="64">
        <f t="shared" si="17"/>
        <v>0</v>
      </c>
    </row>
    <row r="43" spans="1:135" ht="22.5" customHeight="1">
      <c r="B43" s="279"/>
      <c r="C43" s="68"/>
      <c r="D43" s="133"/>
      <c r="E43" s="68" t="s">
        <v>79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35"/>
      <c r="W43" s="135"/>
      <c r="X43" s="135"/>
      <c r="Y43" s="135"/>
      <c r="Z43" s="136"/>
      <c r="AB43" s="135"/>
      <c r="AC43" s="135"/>
      <c r="AD43" s="135"/>
      <c r="AE43" s="135"/>
      <c r="AF43" s="136"/>
      <c r="AG43" s="204"/>
      <c r="AH43" s="204"/>
      <c r="AI43" s="204"/>
      <c r="AJ43" s="204"/>
      <c r="AK43" s="64">
        <f t="shared" si="17"/>
        <v>0</v>
      </c>
    </row>
    <row r="44" spans="1:135" ht="22.5" customHeight="1">
      <c r="B44" s="279"/>
      <c r="C44" s="68"/>
      <c r="D44" s="133"/>
      <c r="E44" s="137" t="s">
        <v>80</v>
      </c>
      <c r="F44" s="138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39"/>
      <c r="W44" s="139"/>
      <c r="X44" s="139"/>
      <c r="Y44" s="139"/>
      <c r="Z44" s="140"/>
      <c r="AA44" s="209"/>
      <c r="AB44" s="139"/>
      <c r="AC44" s="139"/>
      <c r="AD44" s="139"/>
      <c r="AE44" s="139"/>
      <c r="AF44" s="140"/>
      <c r="AG44" s="209"/>
      <c r="AH44" s="209"/>
      <c r="AI44" s="209"/>
      <c r="AJ44" s="209"/>
      <c r="AK44" s="64">
        <f t="shared" si="17"/>
        <v>0</v>
      </c>
    </row>
    <row r="45" spans="1:135" ht="22.5" customHeight="1">
      <c r="B45" s="279"/>
      <c r="C45" s="68"/>
      <c r="D45" s="133"/>
      <c r="E45" s="137" t="s">
        <v>81</v>
      </c>
      <c r="F45" s="138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  <c r="V45" s="139"/>
      <c r="W45" s="139"/>
      <c r="X45" s="139"/>
      <c r="Y45" s="139"/>
      <c r="Z45" s="140"/>
      <c r="AA45" s="209"/>
      <c r="AB45" s="139"/>
      <c r="AC45" s="139"/>
      <c r="AD45" s="139"/>
      <c r="AE45" s="139"/>
      <c r="AF45" s="140"/>
      <c r="AG45" s="209"/>
      <c r="AH45" s="209"/>
      <c r="AI45" s="209"/>
      <c r="AJ45" s="209"/>
      <c r="AK45" s="64">
        <f t="shared" si="17"/>
        <v>0</v>
      </c>
    </row>
    <row r="46" spans="1:135" ht="22.5" customHeight="1">
      <c r="B46" s="279"/>
      <c r="C46" s="68"/>
      <c r="D46" s="133"/>
      <c r="E46" s="137" t="s">
        <v>82</v>
      </c>
      <c r="F46" s="138"/>
      <c r="G46" s="80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V46" s="139"/>
      <c r="W46" s="139"/>
      <c r="X46" s="139"/>
      <c r="Y46" s="139"/>
      <c r="Z46" s="140"/>
      <c r="AA46" s="209"/>
      <c r="AB46" s="139"/>
      <c r="AC46" s="139"/>
      <c r="AD46" s="139"/>
      <c r="AE46" s="139"/>
      <c r="AF46" s="140"/>
      <c r="AG46" s="209"/>
      <c r="AH46" s="209"/>
      <c r="AI46" s="209"/>
      <c r="AJ46" s="209"/>
      <c r="AK46" s="64">
        <f t="shared" si="17"/>
        <v>0</v>
      </c>
    </row>
    <row r="47" spans="1:135" ht="22.5" customHeight="1" thickBot="1">
      <c r="B47" s="279"/>
      <c r="C47" s="141"/>
      <c r="D47" s="142"/>
      <c r="E47" s="143" t="s">
        <v>83</v>
      </c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  <c r="V47" s="145"/>
      <c r="W47" s="145"/>
      <c r="X47" s="145"/>
      <c r="Y47" s="145"/>
      <c r="Z47" s="146"/>
      <c r="AA47" s="210"/>
      <c r="AB47" s="145"/>
      <c r="AC47" s="145"/>
      <c r="AD47" s="145"/>
      <c r="AE47" s="145"/>
      <c r="AF47" s="146"/>
      <c r="AG47" s="210"/>
      <c r="AH47" s="210"/>
      <c r="AI47" s="210"/>
      <c r="AJ47" s="210"/>
      <c r="AK47" s="64">
        <f t="shared" si="17"/>
        <v>0</v>
      </c>
    </row>
    <row r="48" spans="1:135" ht="22.5" customHeight="1" thickTop="1">
      <c r="B48" s="279"/>
      <c r="C48" s="53" t="s">
        <v>84</v>
      </c>
      <c r="D48" s="48"/>
      <c r="E48" s="147"/>
      <c r="F48" s="148">
        <f t="shared" ref="F48:AA48" si="23">F49+F50</f>
        <v>0</v>
      </c>
      <c r="G48" s="149">
        <f t="shared" si="23"/>
        <v>0</v>
      </c>
      <c r="H48" s="149">
        <f t="shared" si="23"/>
        <v>0</v>
      </c>
      <c r="I48" s="149">
        <f t="shared" si="23"/>
        <v>0</v>
      </c>
      <c r="J48" s="149">
        <f t="shared" si="23"/>
        <v>0</v>
      </c>
      <c r="K48" s="149">
        <f t="shared" si="23"/>
        <v>0</v>
      </c>
      <c r="L48" s="149">
        <f t="shared" si="23"/>
        <v>0</v>
      </c>
      <c r="M48" s="149">
        <f t="shared" si="23"/>
        <v>0</v>
      </c>
      <c r="N48" s="149">
        <f t="shared" si="23"/>
        <v>0</v>
      </c>
      <c r="O48" s="149">
        <f t="shared" si="23"/>
        <v>0</v>
      </c>
      <c r="P48" s="149">
        <f t="shared" si="23"/>
        <v>0</v>
      </c>
      <c r="Q48" s="149">
        <f t="shared" si="23"/>
        <v>0</v>
      </c>
      <c r="R48" s="149">
        <f t="shared" si="23"/>
        <v>0</v>
      </c>
      <c r="S48" s="149">
        <f t="shared" si="23"/>
        <v>0</v>
      </c>
      <c r="T48" s="149">
        <f t="shared" si="23"/>
        <v>0</v>
      </c>
      <c r="U48" s="150">
        <f t="shared" si="23"/>
        <v>0</v>
      </c>
      <c r="V48" s="149">
        <f t="shared" si="23"/>
        <v>0</v>
      </c>
      <c r="W48" s="149">
        <f t="shared" si="23"/>
        <v>0</v>
      </c>
      <c r="X48" s="149">
        <f t="shared" si="23"/>
        <v>0</v>
      </c>
      <c r="Y48" s="149">
        <f t="shared" si="23"/>
        <v>0</v>
      </c>
      <c r="Z48" s="150">
        <f t="shared" si="23"/>
        <v>0</v>
      </c>
      <c r="AA48" s="211">
        <f t="shared" si="23"/>
        <v>0</v>
      </c>
      <c r="AB48" s="149">
        <f t="shared" ref="AB48:AG48" si="24">AB49+AB50</f>
        <v>0</v>
      </c>
      <c r="AC48" s="149">
        <f t="shared" si="24"/>
        <v>0</v>
      </c>
      <c r="AD48" s="149">
        <f t="shared" si="24"/>
        <v>0</v>
      </c>
      <c r="AE48" s="149">
        <f t="shared" si="24"/>
        <v>0</v>
      </c>
      <c r="AF48" s="150">
        <f t="shared" si="24"/>
        <v>0</v>
      </c>
      <c r="AG48" s="211">
        <f t="shared" si="24"/>
        <v>0</v>
      </c>
      <c r="AH48" s="211">
        <f>AH49+AH50</f>
        <v>0</v>
      </c>
      <c r="AI48" s="211">
        <f>AI49+AI50</f>
        <v>0</v>
      </c>
      <c r="AJ48" s="211">
        <f>AJ49+AJ50</f>
        <v>0</v>
      </c>
      <c r="AK48" s="64">
        <f t="shared" si="17"/>
        <v>0</v>
      </c>
    </row>
    <row r="49" spans="2:37" ht="22.5" customHeight="1">
      <c r="B49" s="279"/>
      <c r="C49" s="54"/>
      <c r="D49" s="288" t="s">
        <v>85</v>
      </c>
      <c r="E49" s="289"/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35"/>
      <c r="W49" s="135"/>
      <c r="X49" s="135"/>
      <c r="Y49" s="135"/>
      <c r="Z49" s="136"/>
      <c r="AB49" s="135"/>
      <c r="AC49" s="135"/>
      <c r="AD49" s="135"/>
      <c r="AE49" s="135"/>
      <c r="AF49" s="136"/>
      <c r="AG49" s="204"/>
      <c r="AH49" s="204"/>
      <c r="AI49" s="204"/>
      <c r="AJ49" s="204"/>
      <c r="AK49" s="64">
        <f t="shared" si="17"/>
        <v>0</v>
      </c>
    </row>
    <row r="50" spans="2:37" ht="22.5" customHeight="1">
      <c r="B50" s="279"/>
      <c r="C50" s="54"/>
      <c r="D50" s="151" t="s">
        <v>86</v>
      </c>
      <c r="E50" s="98"/>
      <c r="F50" s="131">
        <f t="shared" ref="F50:AA50" si="25">SUM(F51:F55)</f>
        <v>0</v>
      </c>
      <c r="G50" s="100">
        <f t="shared" si="25"/>
        <v>0</v>
      </c>
      <c r="H50" s="100">
        <f t="shared" si="25"/>
        <v>0</v>
      </c>
      <c r="I50" s="100">
        <f t="shared" si="25"/>
        <v>0</v>
      </c>
      <c r="J50" s="100">
        <f t="shared" si="25"/>
        <v>0</v>
      </c>
      <c r="K50" s="100">
        <f t="shared" si="25"/>
        <v>0</v>
      </c>
      <c r="L50" s="100">
        <f t="shared" si="25"/>
        <v>0</v>
      </c>
      <c r="M50" s="100">
        <f t="shared" si="25"/>
        <v>0</v>
      </c>
      <c r="N50" s="100">
        <f t="shared" si="25"/>
        <v>0</v>
      </c>
      <c r="O50" s="100">
        <f t="shared" si="25"/>
        <v>0</v>
      </c>
      <c r="P50" s="100">
        <f t="shared" si="25"/>
        <v>0</v>
      </c>
      <c r="Q50" s="100">
        <f t="shared" si="25"/>
        <v>0</v>
      </c>
      <c r="R50" s="100">
        <f t="shared" si="25"/>
        <v>0</v>
      </c>
      <c r="S50" s="100">
        <f t="shared" si="25"/>
        <v>0</v>
      </c>
      <c r="T50" s="100">
        <f t="shared" si="25"/>
        <v>0</v>
      </c>
      <c r="U50" s="132">
        <f t="shared" si="25"/>
        <v>0</v>
      </c>
      <c r="V50" s="100">
        <f t="shared" si="25"/>
        <v>0</v>
      </c>
      <c r="W50" s="100">
        <f t="shared" si="25"/>
        <v>0</v>
      </c>
      <c r="X50" s="100">
        <f t="shared" si="25"/>
        <v>0</v>
      </c>
      <c r="Y50" s="100">
        <f t="shared" si="25"/>
        <v>0</v>
      </c>
      <c r="Z50" s="132">
        <f t="shared" si="25"/>
        <v>0</v>
      </c>
      <c r="AA50" s="208">
        <f t="shared" si="25"/>
        <v>0</v>
      </c>
      <c r="AB50" s="100">
        <f t="shared" ref="AB50:AG50" si="26">SUM(AB51:AB55)</f>
        <v>0</v>
      </c>
      <c r="AC50" s="100">
        <f t="shared" si="26"/>
        <v>0</v>
      </c>
      <c r="AD50" s="100">
        <f t="shared" si="26"/>
        <v>0</v>
      </c>
      <c r="AE50" s="100">
        <f t="shared" si="26"/>
        <v>0</v>
      </c>
      <c r="AF50" s="132">
        <f t="shared" si="26"/>
        <v>0</v>
      </c>
      <c r="AG50" s="208">
        <f t="shared" si="26"/>
        <v>0</v>
      </c>
      <c r="AH50" s="208">
        <f>SUM(AH51:AH55)</f>
        <v>0</v>
      </c>
      <c r="AI50" s="208">
        <f>SUM(AI51:AI55)</f>
        <v>0</v>
      </c>
      <c r="AJ50" s="208">
        <f>SUM(AJ51:AJ55)</f>
        <v>0</v>
      </c>
      <c r="AK50" s="64">
        <f t="shared" si="17"/>
        <v>0</v>
      </c>
    </row>
    <row r="51" spans="2:37" ht="22.5" customHeight="1">
      <c r="B51" s="279"/>
      <c r="C51" s="54"/>
      <c r="D51" s="53"/>
      <c r="E51" s="68" t="s">
        <v>79</v>
      </c>
      <c r="F51" s="15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153"/>
      <c r="V51" s="74"/>
      <c r="W51" s="74"/>
      <c r="X51" s="74"/>
      <c r="Y51" s="74"/>
      <c r="Z51" s="153"/>
      <c r="AA51" s="212"/>
      <c r="AB51" s="74"/>
      <c r="AC51" s="74"/>
      <c r="AD51" s="74"/>
      <c r="AE51" s="74"/>
      <c r="AF51" s="153"/>
      <c r="AG51" s="212"/>
      <c r="AH51" s="212"/>
      <c r="AI51" s="212"/>
      <c r="AJ51" s="212"/>
      <c r="AK51" s="64">
        <f t="shared" si="17"/>
        <v>0</v>
      </c>
    </row>
    <row r="52" spans="2:37" ht="22.5" customHeight="1">
      <c r="B52" s="279"/>
      <c r="C52" s="54"/>
      <c r="D52" s="53"/>
      <c r="E52" s="137" t="s">
        <v>80</v>
      </c>
      <c r="F52" s="138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39"/>
      <c r="W52" s="139"/>
      <c r="X52" s="139"/>
      <c r="Y52" s="139"/>
      <c r="Z52" s="140"/>
      <c r="AA52" s="209"/>
      <c r="AB52" s="139"/>
      <c r="AC52" s="139"/>
      <c r="AD52" s="139"/>
      <c r="AE52" s="139"/>
      <c r="AF52" s="140"/>
      <c r="AG52" s="209"/>
      <c r="AH52" s="209"/>
      <c r="AI52" s="209"/>
      <c r="AJ52" s="209"/>
      <c r="AK52" s="64">
        <f t="shared" si="17"/>
        <v>0</v>
      </c>
    </row>
    <row r="53" spans="2:37" ht="22.5" customHeight="1">
      <c r="B53" s="279"/>
      <c r="C53" s="54"/>
      <c r="D53" s="53"/>
      <c r="E53" s="137" t="s">
        <v>81</v>
      </c>
      <c r="F53" s="138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139"/>
      <c r="W53" s="139"/>
      <c r="X53" s="139"/>
      <c r="Y53" s="139"/>
      <c r="Z53" s="140"/>
      <c r="AA53" s="209"/>
      <c r="AB53" s="139"/>
      <c r="AC53" s="139"/>
      <c r="AD53" s="139"/>
      <c r="AE53" s="139"/>
      <c r="AF53" s="140"/>
      <c r="AG53" s="209"/>
      <c r="AH53" s="209"/>
      <c r="AI53" s="209"/>
      <c r="AJ53" s="209"/>
      <c r="AK53" s="64">
        <f t="shared" si="17"/>
        <v>0</v>
      </c>
    </row>
    <row r="54" spans="2:37" ht="22.5" customHeight="1">
      <c r="B54" s="279"/>
      <c r="C54" s="54"/>
      <c r="D54" s="53"/>
      <c r="E54" s="137" t="s">
        <v>82</v>
      </c>
      <c r="F54" s="138"/>
      <c r="G54" s="80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39"/>
      <c r="W54" s="139"/>
      <c r="X54" s="139"/>
      <c r="Y54" s="139"/>
      <c r="Z54" s="140"/>
      <c r="AA54" s="209"/>
      <c r="AB54" s="139"/>
      <c r="AC54" s="139"/>
      <c r="AD54" s="139"/>
      <c r="AE54" s="139"/>
      <c r="AF54" s="140"/>
      <c r="AG54" s="209"/>
      <c r="AH54" s="209"/>
      <c r="AI54" s="209"/>
      <c r="AJ54" s="209"/>
      <c r="AK54" s="64">
        <f t="shared" si="17"/>
        <v>0</v>
      </c>
    </row>
    <row r="55" spans="2:37" ht="22.5" customHeight="1" thickBot="1">
      <c r="B55" s="279"/>
      <c r="C55" s="154"/>
      <c r="D55" s="154"/>
      <c r="E55" s="142" t="s">
        <v>108</v>
      </c>
      <c r="F55" s="144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6"/>
      <c r="V55" s="145"/>
      <c r="W55" s="145"/>
      <c r="X55" s="145"/>
      <c r="Y55" s="145"/>
      <c r="Z55" s="146"/>
      <c r="AA55" s="210"/>
      <c r="AB55" s="145"/>
      <c r="AC55" s="145"/>
      <c r="AD55" s="145"/>
      <c r="AE55" s="145"/>
      <c r="AF55" s="146"/>
      <c r="AG55" s="210"/>
      <c r="AH55" s="210"/>
      <c r="AI55" s="210"/>
      <c r="AJ55" s="210"/>
      <c r="AK55" s="64">
        <f t="shared" si="17"/>
        <v>0</v>
      </c>
    </row>
    <row r="56" spans="2:37" ht="22.5" customHeight="1" thickTop="1">
      <c r="B56" s="279"/>
      <c r="C56" s="155" t="s">
        <v>87</v>
      </c>
      <c r="D56" s="49"/>
      <c r="E56" s="81"/>
      <c r="F56" s="120">
        <f t="shared" ref="F56:AA56" si="27">F37-F48</f>
        <v>0</v>
      </c>
      <c r="G56" s="121">
        <f t="shared" si="27"/>
        <v>0</v>
      </c>
      <c r="H56" s="121">
        <f t="shared" si="27"/>
        <v>0</v>
      </c>
      <c r="I56" s="121">
        <f t="shared" si="27"/>
        <v>0</v>
      </c>
      <c r="J56" s="121">
        <f t="shared" si="27"/>
        <v>0</v>
      </c>
      <c r="K56" s="121">
        <f t="shared" si="27"/>
        <v>0</v>
      </c>
      <c r="L56" s="121">
        <f t="shared" si="27"/>
        <v>0</v>
      </c>
      <c r="M56" s="121">
        <f t="shared" si="27"/>
        <v>0</v>
      </c>
      <c r="N56" s="121">
        <f t="shared" si="27"/>
        <v>0</v>
      </c>
      <c r="O56" s="121">
        <f t="shared" si="27"/>
        <v>0</v>
      </c>
      <c r="P56" s="121">
        <f t="shared" si="27"/>
        <v>0</v>
      </c>
      <c r="Q56" s="121">
        <f t="shared" si="27"/>
        <v>0</v>
      </c>
      <c r="R56" s="121">
        <f t="shared" si="27"/>
        <v>0</v>
      </c>
      <c r="S56" s="121">
        <f t="shared" si="27"/>
        <v>0</v>
      </c>
      <c r="T56" s="121">
        <f t="shared" si="27"/>
        <v>0</v>
      </c>
      <c r="U56" s="122">
        <f t="shared" si="27"/>
        <v>0</v>
      </c>
      <c r="V56" s="121">
        <f t="shared" si="27"/>
        <v>0</v>
      </c>
      <c r="W56" s="121">
        <f t="shared" si="27"/>
        <v>0</v>
      </c>
      <c r="X56" s="121">
        <f t="shared" si="27"/>
        <v>0</v>
      </c>
      <c r="Y56" s="121">
        <f t="shared" si="27"/>
        <v>0</v>
      </c>
      <c r="Z56" s="122">
        <f t="shared" si="27"/>
        <v>0</v>
      </c>
      <c r="AA56" s="205">
        <f t="shared" si="27"/>
        <v>0</v>
      </c>
      <c r="AB56" s="121">
        <f t="shared" ref="AB56:AG56" si="28">AB37-AB48</f>
        <v>0</v>
      </c>
      <c r="AC56" s="121">
        <f t="shared" si="28"/>
        <v>0</v>
      </c>
      <c r="AD56" s="121">
        <f t="shared" si="28"/>
        <v>0</v>
      </c>
      <c r="AE56" s="121">
        <f t="shared" si="28"/>
        <v>0</v>
      </c>
      <c r="AF56" s="122">
        <f t="shared" si="28"/>
        <v>0</v>
      </c>
      <c r="AG56" s="205">
        <f t="shared" si="28"/>
        <v>0</v>
      </c>
      <c r="AH56" s="205">
        <f>AH37-AH48</f>
        <v>0</v>
      </c>
      <c r="AI56" s="205">
        <f>AI37-AI48</f>
        <v>0</v>
      </c>
      <c r="AJ56" s="205">
        <f>AJ37-AJ48</f>
        <v>0</v>
      </c>
      <c r="AK56" s="64">
        <f t="shared" si="17"/>
        <v>0</v>
      </c>
    </row>
    <row r="57" spans="2:37" ht="22.5" customHeight="1">
      <c r="B57" s="279"/>
      <c r="C57" s="65" t="s">
        <v>88</v>
      </c>
      <c r="D57" s="65"/>
      <c r="E57" s="156"/>
      <c r="F57" s="157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58"/>
      <c r="V57" s="90"/>
      <c r="W57" s="90"/>
      <c r="X57" s="90"/>
      <c r="Y57" s="90"/>
      <c r="Z57" s="158"/>
      <c r="AA57" s="213"/>
      <c r="AB57" s="90"/>
      <c r="AC57" s="90"/>
      <c r="AD57" s="90"/>
      <c r="AE57" s="90"/>
      <c r="AF57" s="158"/>
      <c r="AG57" s="213"/>
      <c r="AH57" s="213"/>
      <c r="AI57" s="213"/>
      <c r="AJ57" s="213"/>
      <c r="AK57" s="64">
        <f t="shared" si="17"/>
        <v>0</v>
      </c>
    </row>
    <row r="58" spans="2:37" ht="22.5" customHeight="1">
      <c r="B58" s="279"/>
      <c r="C58" s="159" t="s">
        <v>89</v>
      </c>
      <c r="D58" s="159"/>
      <c r="E58" s="60"/>
      <c r="F58" s="160">
        <f>F56-F57</f>
        <v>0</v>
      </c>
      <c r="G58" s="90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90"/>
      <c r="U58" s="161"/>
      <c r="V58" s="63"/>
      <c r="W58" s="63"/>
      <c r="X58" s="63"/>
      <c r="Y58" s="63"/>
      <c r="Z58" s="161"/>
      <c r="AA58" s="214"/>
      <c r="AB58" s="63"/>
      <c r="AC58" s="63"/>
      <c r="AD58" s="63"/>
      <c r="AE58" s="63"/>
      <c r="AF58" s="161"/>
      <c r="AG58" s="214"/>
      <c r="AH58" s="214"/>
      <c r="AI58" s="214"/>
      <c r="AJ58" s="214"/>
      <c r="AK58" s="64">
        <f t="shared" si="17"/>
        <v>0</v>
      </c>
    </row>
    <row r="59" spans="2:37" ht="22.5" customHeight="1" thickBot="1">
      <c r="B59" s="280"/>
      <c r="C59" s="259" t="s">
        <v>90</v>
      </c>
      <c r="D59" s="259"/>
      <c r="E59" s="260"/>
      <c r="F59" s="162">
        <f>F58</f>
        <v>0</v>
      </c>
      <c r="G59" s="163">
        <f t="shared" ref="G59:AA59" si="29">F59+G58</f>
        <v>0</v>
      </c>
      <c r="H59" s="163">
        <f t="shared" si="29"/>
        <v>0</v>
      </c>
      <c r="I59" s="163">
        <f t="shared" si="29"/>
        <v>0</v>
      </c>
      <c r="J59" s="163">
        <f t="shared" si="29"/>
        <v>0</v>
      </c>
      <c r="K59" s="163">
        <f t="shared" si="29"/>
        <v>0</v>
      </c>
      <c r="L59" s="163">
        <f t="shared" si="29"/>
        <v>0</v>
      </c>
      <c r="M59" s="163">
        <f t="shared" si="29"/>
        <v>0</v>
      </c>
      <c r="N59" s="163">
        <f t="shared" si="29"/>
        <v>0</v>
      </c>
      <c r="O59" s="163">
        <f t="shared" si="29"/>
        <v>0</v>
      </c>
      <c r="P59" s="163">
        <f t="shared" si="29"/>
        <v>0</v>
      </c>
      <c r="Q59" s="163">
        <f t="shared" si="29"/>
        <v>0</v>
      </c>
      <c r="R59" s="163">
        <f t="shared" si="29"/>
        <v>0</v>
      </c>
      <c r="S59" s="163">
        <f t="shared" si="29"/>
        <v>0</v>
      </c>
      <c r="T59" s="163">
        <f t="shared" si="29"/>
        <v>0</v>
      </c>
      <c r="U59" s="164">
        <f t="shared" si="29"/>
        <v>0</v>
      </c>
      <c r="V59" s="163">
        <f t="shared" si="29"/>
        <v>0</v>
      </c>
      <c r="W59" s="163">
        <f t="shared" si="29"/>
        <v>0</v>
      </c>
      <c r="X59" s="163">
        <f t="shared" si="29"/>
        <v>0</v>
      </c>
      <c r="Y59" s="163">
        <f t="shared" si="29"/>
        <v>0</v>
      </c>
      <c r="Z59" s="164">
        <f t="shared" si="29"/>
        <v>0</v>
      </c>
      <c r="AA59" s="215">
        <f t="shared" si="29"/>
        <v>0</v>
      </c>
      <c r="AB59" s="163">
        <f t="shared" ref="AB59:AG59" si="30">AA59+AB58</f>
        <v>0</v>
      </c>
      <c r="AC59" s="163">
        <f t="shared" si="30"/>
        <v>0</v>
      </c>
      <c r="AD59" s="163">
        <f t="shared" si="30"/>
        <v>0</v>
      </c>
      <c r="AE59" s="163">
        <f t="shared" si="30"/>
        <v>0</v>
      </c>
      <c r="AF59" s="164">
        <f t="shared" si="30"/>
        <v>0</v>
      </c>
      <c r="AG59" s="215">
        <f t="shared" si="30"/>
        <v>0</v>
      </c>
      <c r="AH59" s="215">
        <f>AG59+AH58</f>
        <v>0</v>
      </c>
      <c r="AI59" s="215">
        <f>AH59+AI58</f>
        <v>0</v>
      </c>
      <c r="AJ59" s="215">
        <f>AI59+AJ58</f>
        <v>0</v>
      </c>
      <c r="AK59" s="64">
        <f t="shared" si="17"/>
        <v>0</v>
      </c>
    </row>
    <row r="60" spans="2:37" s="53" customFormat="1" ht="22.5" customHeight="1" thickBot="1">
      <c r="B60" s="118"/>
      <c r="AA60" s="225"/>
      <c r="AG60" s="204"/>
      <c r="AH60" s="204"/>
      <c r="AI60" s="204"/>
      <c r="AJ60" s="204"/>
      <c r="AK60" s="36"/>
    </row>
    <row r="61" spans="2:37" ht="22.5" customHeight="1" thickBot="1">
      <c r="B61" s="42" t="s">
        <v>104</v>
      </c>
      <c r="C61" s="43"/>
      <c r="D61" s="43"/>
      <c r="E61" s="43"/>
      <c r="F61" s="44" t="s">
        <v>40</v>
      </c>
      <c r="G61" s="44" t="s">
        <v>41</v>
      </c>
      <c r="H61" s="45" t="s">
        <v>42</v>
      </c>
      <c r="I61" s="45" t="s">
        <v>43</v>
      </c>
      <c r="J61" s="45" t="s">
        <v>44</v>
      </c>
      <c r="K61" s="45" t="s">
        <v>45</v>
      </c>
      <c r="L61" s="44" t="s">
        <v>46</v>
      </c>
      <c r="M61" s="44" t="s">
        <v>47</v>
      </c>
      <c r="N61" s="44" t="s">
        <v>48</v>
      </c>
      <c r="O61" s="44" t="s">
        <v>49</v>
      </c>
      <c r="P61" s="44" t="s">
        <v>50</v>
      </c>
      <c r="Q61" s="44" t="s">
        <v>51</v>
      </c>
      <c r="R61" s="44" t="s">
        <v>52</v>
      </c>
      <c r="S61" s="44" t="s">
        <v>53</v>
      </c>
      <c r="T61" s="44" t="s">
        <v>54</v>
      </c>
      <c r="U61" s="44" t="s">
        <v>55</v>
      </c>
      <c r="V61" s="44" t="s">
        <v>56</v>
      </c>
      <c r="W61" s="44" t="s">
        <v>57</v>
      </c>
      <c r="X61" s="44" t="s">
        <v>58</v>
      </c>
      <c r="Y61" s="44" t="s">
        <v>59</v>
      </c>
      <c r="Z61" s="44" t="s">
        <v>119</v>
      </c>
      <c r="AA61" s="227" t="s">
        <v>120</v>
      </c>
      <c r="AB61" s="191" t="s">
        <v>121</v>
      </c>
      <c r="AC61" s="44" t="s">
        <v>122</v>
      </c>
      <c r="AD61" s="44" t="s">
        <v>123</v>
      </c>
      <c r="AE61" s="44" t="s">
        <v>124</v>
      </c>
      <c r="AF61" s="45" t="s">
        <v>126</v>
      </c>
      <c r="AG61" s="46" t="s">
        <v>125</v>
      </c>
      <c r="AH61" s="46" t="s">
        <v>139</v>
      </c>
      <c r="AI61" s="46" t="s">
        <v>140</v>
      </c>
      <c r="AJ61" s="46" t="s">
        <v>141</v>
      </c>
      <c r="AK61" s="47" t="s">
        <v>135</v>
      </c>
    </row>
    <row r="62" spans="2:37" ht="22.5" customHeight="1">
      <c r="B62" s="281" t="s">
        <v>91</v>
      </c>
      <c r="C62" s="165" t="s">
        <v>92</v>
      </c>
      <c r="D62" s="166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216"/>
      <c r="AB62" s="168"/>
      <c r="AC62" s="168"/>
      <c r="AD62" s="168"/>
      <c r="AE62" s="168"/>
      <c r="AF62" s="168"/>
      <c r="AG62" s="216"/>
      <c r="AH62" s="216"/>
      <c r="AI62" s="216"/>
      <c r="AJ62" s="216"/>
      <c r="AK62" s="64">
        <f t="shared" ref="AK62:AK67" si="31">SUM(F62:AJ62)</f>
        <v>0</v>
      </c>
    </row>
    <row r="63" spans="2:37" ht="22.5" customHeight="1">
      <c r="B63" s="274"/>
      <c r="C63" s="86"/>
      <c r="D63" s="54"/>
      <c r="E63" s="53" t="s">
        <v>79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196"/>
      <c r="AB63" s="74"/>
      <c r="AC63" s="74"/>
      <c r="AD63" s="74"/>
      <c r="AE63" s="74"/>
      <c r="AF63" s="74"/>
      <c r="AG63" s="196"/>
      <c r="AH63" s="196"/>
      <c r="AI63" s="196"/>
      <c r="AJ63" s="196"/>
      <c r="AK63" s="64">
        <f t="shared" si="31"/>
        <v>0</v>
      </c>
    </row>
    <row r="64" spans="2:37" ht="22.5" customHeight="1">
      <c r="B64" s="274"/>
      <c r="C64" s="86"/>
      <c r="D64" s="54"/>
      <c r="E64" s="151" t="s">
        <v>80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197"/>
      <c r="AB64" s="80"/>
      <c r="AC64" s="80"/>
      <c r="AD64" s="80"/>
      <c r="AE64" s="80"/>
      <c r="AF64" s="80"/>
      <c r="AG64" s="197"/>
      <c r="AH64" s="197"/>
      <c r="AI64" s="197"/>
      <c r="AJ64" s="197"/>
      <c r="AK64" s="64">
        <f t="shared" si="31"/>
        <v>0</v>
      </c>
    </row>
    <row r="65" spans="1:39" ht="22.5" customHeight="1">
      <c r="B65" s="274"/>
      <c r="C65" s="86"/>
      <c r="D65" s="54"/>
      <c r="E65" s="151" t="s">
        <v>81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197"/>
      <c r="AB65" s="80"/>
      <c r="AC65" s="80"/>
      <c r="AD65" s="80"/>
      <c r="AE65" s="80"/>
      <c r="AF65" s="80"/>
      <c r="AG65" s="197"/>
      <c r="AH65" s="197"/>
      <c r="AI65" s="197"/>
      <c r="AJ65" s="197"/>
      <c r="AK65" s="64">
        <f t="shared" si="31"/>
        <v>0</v>
      </c>
    </row>
    <row r="66" spans="1:39" ht="22.5" customHeight="1">
      <c r="B66" s="274"/>
      <c r="C66" s="86"/>
      <c r="D66" s="54"/>
      <c r="E66" s="151" t="s">
        <v>82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197"/>
      <c r="AB66" s="80"/>
      <c r="AC66" s="80"/>
      <c r="AD66" s="80"/>
      <c r="AE66" s="80"/>
      <c r="AF66" s="80"/>
      <c r="AG66" s="197"/>
      <c r="AH66" s="197"/>
      <c r="AI66" s="197"/>
      <c r="AJ66" s="197"/>
      <c r="AK66" s="64">
        <f t="shared" si="31"/>
        <v>0</v>
      </c>
    </row>
    <row r="67" spans="1:39" ht="22.5" customHeight="1">
      <c r="B67" s="274"/>
      <c r="C67" s="96"/>
      <c r="D67" s="49"/>
      <c r="E67" s="101" t="s">
        <v>93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197"/>
      <c r="AB67" s="80"/>
      <c r="AC67" s="80"/>
      <c r="AD67" s="80"/>
      <c r="AE67" s="80"/>
      <c r="AF67" s="80"/>
      <c r="AG67" s="197"/>
      <c r="AH67" s="197"/>
      <c r="AI67" s="197"/>
      <c r="AJ67" s="197"/>
      <c r="AK67" s="64">
        <f t="shared" si="31"/>
        <v>0</v>
      </c>
    </row>
    <row r="68" spans="1:39" ht="22.5" customHeight="1">
      <c r="B68" s="274" t="s">
        <v>94</v>
      </c>
      <c r="C68" s="169" t="s">
        <v>109</v>
      </c>
      <c r="D68" s="48"/>
      <c r="E68" s="170"/>
      <c r="F68" s="171"/>
      <c r="G68" s="172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217"/>
      <c r="AB68" s="173"/>
      <c r="AC68" s="173"/>
      <c r="AD68" s="173"/>
      <c r="AE68" s="173"/>
      <c r="AF68" s="173"/>
      <c r="AG68" s="217"/>
      <c r="AH68" s="217"/>
      <c r="AI68" s="217"/>
      <c r="AJ68" s="217"/>
      <c r="AK68" s="64"/>
      <c r="AM68" s="53"/>
    </row>
    <row r="69" spans="1:39" ht="22.5" customHeight="1">
      <c r="B69" s="274"/>
      <c r="C69" s="174" t="s">
        <v>110</v>
      </c>
      <c r="D69" s="101"/>
      <c r="E69" s="130"/>
      <c r="F69" s="175"/>
      <c r="G69" s="176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218"/>
      <c r="AB69" s="177"/>
      <c r="AC69" s="177"/>
      <c r="AD69" s="177"/>
      <c r="AE69" s="177"/>
      <c r="AF69" s="177"/>
      <c r="AG69" s="218"/>
      <c r="AH69" s="218"/>
      <c r="AI69" s="218"/>
      <c r="AJ69" s="218"/>
      <c r="AK69" s="64"/>
      <c r="AM69" s="53"/>
    </row>
    <row r="70" spans="1:39" ht="22.5" customHeight="1">
      <c r="B70" s="274"/>
      <c r="C70" s="174" t="s">
        <v>111</v>
      </c>
      <c r="D70" s="101"/>
      <c r="E70" s="156"/>
      <c r="F70" s="176"/>
      <c r="G70" s="176"/>
      <c r="H70" s="177"/>
      <c r="I70" s="177"/>
      <c r="J70" s="177"/>
      <c r="K70" s="177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219"/>
      <c r="AB70" s="178"/>
      <c r="AC70" s="178"/>
      <c r="AD70" s="178"/>
      <c r="AE70" s="178"/>
      <c r="AF70" s="178"/>
      <c r="AG70" s="219"/>
      <c r="AH70" s="219"/>
      <c r="AI70" s="219"/>
      <c r="AJ70" s="219"/>
      <c r="AK70" s="64"/>
      <c r="AM70" s="53"/>
    </row>
    <row r="71" spans="1:39" ht="22.5" customHeight="1" thickBot="1">
      <c r="B71" s="275"/>
      <c r="C71" s="179" t="s">
        <v>112</v>
      </c>
      <c r="D71" s="180"/>
      <c r="E71" s="181"/>
      <c r="F71" s="182"/>
      <c r="G71" s="183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220"/>
      <c r="AB71" s="184"/>
      <c r="AC71" s="184"/>
      <c r="AD71" s="184"/>
      <c r="AE71" s="184"/>
      <c r="AF71" s="184"/>
      <c r="AG71" s="220"/>
      <c r="AH71" s="220"/>
      <c r="AI71" s="220"/>
      <c r="AJ71" s="220"/>
      <c r="AK71" s="64"/>
      <c r="AM71" s="53"/>
    </row>
    <row r="72" spans="1:39" ht="15" customHeight="1">
      <c r="A72" s="185"/>
      <c r="B72" s="186" t="s">
        <v>95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6"/>
      <c r="N72" s="185"/>
      <c r="O72" s="185"/>
      <c r="P72" s="186" t="s">
        <v>96</v>
      </c>
      <c r="Q72" s="185"/>
      <c r="R72" s="185"/>
    </row>
    <row r="73" spans="1:39" ht="15" customHeight="1">
      <c r="A73" s="185"/>
      <c r="B73" s="186" t="s">
        <v>97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6" t="s">
        <v>98</v>
      </c>
      <c r="Q73" s="185"/>
      <c r="R73" s="185"/>
      <c r="AA73" s="204" t="s">
        <v>113</v>
      </c>
    </row>
    <row r="74" spans="1:39" ht="15" customHeight="1">
      <c r="A74" s="185"/>
      <c r="B74" s="186" t="s">
        <v>99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6" t="s">
        <v>100</v>
      </c>
      <c r="Q74" s="185"/>
      <c r="R74" s="185"/>
    </row>
    <row r="75" spans="1:39" ht="15" customHeight="1">
      <c r="A75" s="185"/>
      <c r="B75" s="186" t="s">
        <v>101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 t="s">
        <v>102</v>
      </c>
      <c r="Q75" s="185"/>
      <c r="R75" s="185"/>
    </row>
    <row r="76" spans="1:39" ht="15" customHeight="1">
      <c r="A76" s="185"/>
      <c r="B76" s="186" t="s">
        <v>114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 t="s">
        <v>103</v>
      </c>
      <c r="Q76" s="185"/>
      <c r="R76" s="185"/>
    </row>
    <row r="77" spans="1:39" ht="23.25" customHeight="1"/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8"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みやき町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まちつくり課</dc:creator>
  <cp:lastModifiedBy>たかおまさのぶ</cp:lastModifiedBy>
  <cp:lastPrinted>2012-12-27T11:03:35Z</cp:lastPrinted>
  <dcterms:created xsi:type="dcterms:W3CDTF">2008-09-08T08:56:59Z</dcterms:created>
  <dcterms:modified xsi:type="dcterms:W3CDTF">2012-12-27T11:06:29Z</dcterms:modified>
</cp:coreProperties>
</file>