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3\共有フォルダ\農林課\農政担当\みやき町\林業\森林環境譲与税関係\★使途公表関係\R7\"/>
    </mc:Choice>
  </mc:AlternateContent>
  <bookViews>
    <workbookView xWindow="0" yWindow="0" windowWidth="28800" windowHeight="11670"/>
  </bookViews>
  <sheets>
    <sheet name="R6実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G15" i="1"/>
  <c r="F15" i="1"/>
  <c r="E15" i="1"/>
  <c r="C7" i="1"/>
  <c r="C19" i="1" s="1"/>
  <c r="C21" i="1" s="1"/>
</calcChain>
</file>

<file path=xl/sharedStrings.xml><?xml version="1.0" encoding="utf-8"?>
<sst xmlns="http://schemas.openxmlformats.org/spreadsheetml/2006/main" count="30" uniqueCount="22">
  <si>
    <t>みやき町における森林環境譲与税の使途内訳（令和６年度）</t>
    <rPh sb="3" eb="4">
      <t>チョウ</t>
    </rPh>
    <rPh sb="8" eb="10">
      <t>シンリン</t>
    </rPh>
    <rPh sb="10" eb="12">
      <t>カンキョウ</t>
    </rPh>
    <rPh sb="12" eb="14">
      <t>ジョウヨ</t>
    </rPh>
    <rPh sb="14" eb="15">
      <t>ゼイ</t>
    </rPh>
    <rPh sb="16" eb="18">
      <t>シト</t>
    </rPh>
    <rPh sb="18" eb="20">
      <t>ウチワケ</t>
    </rPh>
    <rPh sb="21" eb="23">
      <t>レイワ</t>
    </rPh>
    <rPh sb="24" eb="26">
      <t>ネンド</t>
    </rPh>
    <phoneticPr fontId="1"/>
  </si>
  <si>
    <t>歳入</t>
    <rPh sb="0" eb="2">
      <t>サイニュウ</t>
    </rPh>
    <phoneticPr fontId="1"/>
  </si>
  <si>
    <t>項目</t>
    <rPh sb="0" eb="2">
      <t>コウモク</t>
    </rPh>
    <phoneticPr fontId="1"/>
  </si>
  <si>
    <t>決算額</t>
    <rPh sb="0" eb="2">
      <t>ケッサン</t>
    </rPh>
    <rPh sb="2" eb="3">
      <t>ガク</t>
    </rPh>
    <phoneticPr fontId="1"/>
  </si>
  <si>
    <t>備考</t>
    <rPh sb="0" eb="2">
      <t>ビコウ</t>
    </rPh>
    <phoneticPr fontId="1"/>
  </si>
  <si>
    <t>前年度基金繰越</t>
    <rPh sb="0" eb="3">
      <t>ゼンネンド</t>
    </rPh>
    <rPh sb="3" eb="5">
      <t>キキン</t>
    </rPh>
    <rPh sb="5" eb="7">
      <t>クリコシ</t>
    </rPh>
    <phoneticPr fontId="1"/>
  </si>
  <si>
    <t>森林環境譲与税</t>
    <rPh sb="0" eb="2">
      <t>シンリン</t>
    </rPh>
    <rPh sb="2" eb="6">
      <t>カンキョウジョウヨ</t>
    </rPh>
    <rPh sb="6" eb="7">
      <t>ゼイ</t>
    </rPh>
    <phoneticPr fontId="1"/>
  </si>
  <si>
    <t>基金運用利益</t>
    <rPh sb="0" eb="2">
      <t>キキン</t>
    </rPh>
    <rPh sb="2" eb="4">
      <t>ウンヨウ</t>
    </rPh>
    <rPh sb="4" eb="6">
      <t>リエキ</t>
    </rPh>
    <phoneticPr fontId="1"/>
  </si>
  <si>
    <t>計</t>
    <rPh sb="0" eb="1">
      <t>ケイ</t>
    </rPh>
    <phoneticPr fontId="1"/>
  </si>
  <si>
    <t>歳出（使途内訳）</t>
    <rPh sb="0" eb="2">
      <t>サイシュツ</t>
    </rPh>
    <rPh sb="3" eb="5">
      <t>シト</t>
    </rPh>
    <rPh sb="5" eb="7">
      <t>ウチワケ</t>
    </rPh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</si>
  <si>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</si>
  <si>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</si>
  <si>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決算額</t>
    <rPh sb="0" eb="3">
      <t>ケッサンガク</t>
    </rPh>
    <phoneticPr fontId="1"/>
  </si>
  <si>
    <t>うち譲与税</t>
    <rPh sb="2" eb="4">
      <t>ジョウヨ</t>
    </rPh>
    <rPh sb="4" eb="5">
      <t>ゼイ</t>
    </rPh>
    <phoneticPr fontId="1"/>
  </si>
  <si>
    <t>うち他の財源</t>
    <rPh sb="2" eb="3">
      <t>ホカ</t>
    </rPh>
    <rPh sb="4" eb="6">
      <t>ザイゲン</t>
    </rPh>
    <phoneticPr fontId="1"/>
  </si>
  <si>
    <t>木工キット</t>
    <rPh sb="0" eb="2">
      <t>モッコウ</t>
    </rPh>
    <phoneticPr fontId="1"/>
  </si>
  <si>
    <t>森林経営管理制度意向調査</t>
    <rPh sb="0" eb="2">
      <t>シンリン</t>
    </rPh>
    <rPh sb="2" eb="4">
      <t>ケイエイ</t>
    </rPh>
    <rPh sb="4" eb="6">
      <t>カンリ</t>
    </rPh>
    <rPh sb="6" eb="8">
      <t>セイド</t>
    </rPh>
    <rPh sb="8" eb="10">
      <t>イコウ</t>
    </rPh>
    <rPh sb="10" eb="12">
      <t>チョウサ</t>
    </rPh>
    <phoneticPr fontId="1"/>
  </si>
  <si>
    <t>森林クラウド利用</t>
    <rPh sb="0" eb="2">
      <t>シンリン</t>
    </rPh>
    <rPh sb="6" eb="8">
      <t>リヨウ</t>
    </rPh>
    <phoneticPr fontId="1"/>
  </si>
  <si>
    <t>みやき町森林環境譲与税基金残高</t>
    <rPh sb="3" eb="4">
      <t>チョウ</t>
    </rPh>
    <rPh sb="4" eb="10">
      <t>シンリンカンキョウジョウヨ</t>
    </rPh>
    <rPh sb="10" eb="11">
      <t>ゼイ</t>
    </rPh>
    <rPh sb="11" eb="13">
      <t>キキン</t>
    </rPh>
    <rPh sb="13" eb="15">
      <t>ザンダカ</t>
    </rPh>
    <phoneticPr fontId="1"/>
  </si>
  <si>
    <t>歳出</t>
    <rPh sb="0" eb="2">
      <t>サイシュツ</t>
    </rPh>
    <phoneticPr fontId="1"/>
  </si>
  <si>
    <t>当年度末基金残高</t>
    <rPh sb="0" eb="3">
      <t>トウネンド</t>
    </rPh>
    <rPh sb="3" eb="4">
      <t>マツ</t>
    </rPh>
    <rPh sb="4" eb="6">
      <t>キキン</t>
    </rPh>
    <rPh sb="6" eb="8">
      <t>ザンダカ</t>
    </rPh>
    <phoneticPr fontId="1"/>
  </si>
  <si>
    <t>当年度基金残高は、次年度以降の森林整備や普及活動に活用する予定です。</t>
    <rPh sb="0" eb="3">
      <t>トウネンド</t>
    </rPh>
    <rPh sb="3" eb="5">
      <t>キキン</t>
    </rPh>
    <rPh sb="5" eb="7">
      <t>ザンダカ</t>
    </rPh>
    <rPh sb="9" eb="12">
      <t>ジネンド</t>
    </rPh>
    <rPh sb="12" eb="14">
      <t>イコウ</t>
    </rPh>
    <rPh sb="15" eb="17">
      <t>シンリン</t>
    </rPh>
    <rPh sb="17" eb="19">
      <t>セイビ</t>
    </rPh>
    <rPh sb="20" eb="22">
      <t>フキュウ</t>
    </rPh>
    <rPh sb="22" eb="24">
      <t>カツドウ</t>
    </rPh>
    <rPh sb="25" eb="27">
      <t>カツヨウ</t>
    </rPh>
    <rPh sb="29" eb="3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</si>
</sst>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5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0" fontId="0" fillId="0" borderId="9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76" fontId="0" fillId="0" borderId="14" xfId="0" applyNumberFormat="1" applyBorder="1" applyAlignment="1">
      <alignment horizontal="left" vertical="center"/>
    </xf>
    <xf numFmtId="176" fontId="0" fillId="0" borderId="15" xfId="0" applyNumberFormat="1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76" fontId="0" fillId="0" borderId="7" xfId="0" applyNumberFormat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0" fillId="0" borderId="10" xfId="0" applyNumberFormat="1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176" fontId="0" fillId="0" borderId="14" xfId="0" applyNumberFormat="1" applyBorder="1" applyAlignment="1">
      <alignment horizontal="left" vertical="center" wrapText="1"/>
    </xf>
    <xf numFmtId="176" fontId="0" fillId="0" borderId="15" xfId="0" applyNumberFormat="1" applyBorder="1" applyAlignment="1">
      <alignment horizontal="left" vertical="center" wrapText="1"/>
    </xf>
    <xf numFmtId="176" fontId="0" fillId="0" borderId="16" xfId="0" applyNumberForma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J11" sqref="J11"/>
    </sheetView>
  </sheetViews>
  <sheetFormatPr defaultRowHeight="18.75" x14ac:dyDescent="0.4"/>
  <cols>
    <col min="1" max="1" width="9" customWidth="1"/>
    <col min="2" max="2" width="25.5" bestFit="1" customWidth="1"/>
    <col min="3" max="3" width="15.625" customWidth="1"/>
    <col min="4" max="4" width="20.875" customWidth="1"/>
    <col min="5" max="7" width="15.625" customWidth="1"/>
    <col min="11" max="11" width="11.5" bestFit="1" customWidth="1"/>
  </cols>
  <sheetData>
    <row r="1" spans="1:7" ht="23.25" customHeight="1" x14ac:dyDescent="0.4">
      <c r="B1" s="1" t="s">
        <v>0</v>
      </c>
      <c r="C1" s="1"/>
      <c r="D1" s="1"/>
      <c r="E1" s="1"/>
      <c r="F1" s="1"/>
      <c r="G1" s="1"/>
    </row>
    <row r="2" spans="1:7" ht="20.100000000000001" customHeight="1" x14ac:dyDescent="0.4">
      <c r="A2" s="2">
        <v>1</v>
      </c>
      <c r="B2" s="3" t="s">
        <v>1</v>
      </c>
      <c r="C2" s="3"/>
      <c r="D2" s="3"/>
      <c r="E2" s="3"/>
      <c r="F2" s="3"/>
      <c r="G2" s="3"/>
    </row>
    <row r="3" spans="1:7" ht="20.100000000000001" customHeight="1" x14ac:dyDescent="0.4">
      <c r="A3" s="4"/>
      <c r="B3" s="5" t="s">
        <v>2</v>
      </c>
      <c r="C3" s="6" t="s">
        <v>3</v>
      </c>
      <c r="D3" s="7" t="s">
        <v>4</v>
      </c>
      <c r="E3" s="8"/>
      <c r="F3" s="8"/>
      <c r="G3" s="9"/>
    </row>
    <row r="4" spans="1:7" ht="23.25" customHeight="1" x14ac:dyDescent="0.4">
      <c r="A4" s="4"/>
      <c r="B4" s="10" t="s">
        <v>5</v>
      </c>
      <c r="C4" s="11">
        <v>8831429</v>
      </c>
      <c r="D4" s="12"/>
      <c r="E4" s="13"/>
      <c r="F4" s="13"/>
      <c r="G4" s="14"/>
    </row>
    <row r="5" spans="1:7" ht="23.25" customHeight="1" x14ac:dyDescent="0.4">
      <c r="A5" s="4"/>
      <c r="B5" s="15" t="s">
        <v>6</v>
      </c>
      <c r="C5" s="16">
        <v>5243000</v>
      </c>
      <c r="D5" s="12"/>
      <c r="E5" s="13"/>
      <c r="F5" s="13"/>
      <c r="G5" s="14"/>
    </row>
    <row r="6" spans="1:7" ht="23.25" customHeight="1" thickBot="1" x14ac:dyDescent="0.45">
      <c r="A6" s="4"/>
      <c r="B6" s="17" t="s">
        <v>7</v>
      </c>
      <c r="C6" s="18">
        <v>120</v>
      </c>
      <c r="D6" s="19"/>
      <c r="E6" s="20"/>
      <c r="F6" s="20"/>
      <c r="G6" s="21"/>
    </row>
    <row r="7" spans="1:7" ht="23.25" customHeight="1" x14ac:dyDescent="0.4">
      <c r="A7" s="4"/>
      <c r="B7" s="22" t="s">
        <v>8</v>
      </c>
      <c r="C7" s="11">
        <f>SUM(C4:C6)</f>
        <v>14074549</v>
      </c>
      <c r="D7" s="23"/>
      <c r="E7" s="24"/>
      <c r="F7" s="24"/>
      <c r="G7" s="25"/>
    </row>
    <row r="8" spans="1:7" ht="20.100000000000001" customHeight="1" x14ac:dyDescent="0.4"/>
    <row r="9" spans="1:7" ht="20.100000000000001" customHeight="1" x14ac:dyDescent="0.4">
      <c r="A9" s="2">
        <v>2</v>
      </c>
      <c r="B9" s="3" t="s">
        <v>9</v>
      </c>
      <c r="C9" s="3"/>
      <c r="D9" s="3"/>
      <c r="E9" s="3"/>
      <c r="F9" s="3"/>
      <c r="G9" s="3"/>
    </row>
    <row r="10" spans="1:7" ht="20.100000000000001" customHeight="1" x14ac:dyDescent="0.4">
      <c r="A10" s="4"/>
      <c r="B10" s="26" t="s">
        <v>10</v>
      </c>
      <c r="C10" s="27" t="s">
        <v>11</v>
      </c>
      <c r="D10" s="28"/>
      <c r="E10" s="27" t="s">
        <v>12</v>
      </c>
      <c r="F10" s="29"/>
      <c r="G10" s="28"/>
    </row>
    <row r="11" spans="1:7" ht="20.100000000000001" customHeight="1" x14ac:dyDescent="0.4">
      <c r="A11" s="4"/>
      <c r="B11" s="30"/>
      <c r="C11" s="31"/>
      <c r="D11" s="32"/>
      <c r="E11" s="33"/>
      <c r="F11" s="34" t="s">
        <v>13</v>
      </c>
      <c r="G11" s="35" t="s">
        <v>14</v>
      </c>
    </row>
    <row r="12" spans="1:7" ht="23.25" customHeight="1" x14ac:dyDescent="0.4">
      <c r="A12" s="4"/>
      <c r="B12" s="36" t="s">
        <v>15</v>
      </c>
      <c r="C12" s="37" t="s">
        <v>15</v>
      </c>
      <c r="D12" s="38"/>
      <c r="E12" s="39">
        <v>481250</v>
      </c>
      <c r="F12" s="39">
        <v>481250</v>
      </c>
      <c r="G12" s="11">
        <v>0</v>
      </c>
    </row>
    <row r="13" spans="1:7" ht="23.25" customHeight="1" x14ac:dyDescent="0.4">
      <c r="A13" s="4"/>
      <c r="B13" s="36" t="s">
        <v>16</v>
      </c>
      <c r="C13" s="37" t="s">
        <v>16</v>
      </c>
      <c r="D13" s="38"/>
      <c r="E13" s="39">
        <v>4994000</v>
      </c>
      <c r="F13" s="39">
        <v>4994000</v>
      </c>
      <c r="G13" s="11">
        <v>0</v>
      </c>
    </row>
    <row r="14" spans="1:7" ht="23.25" customHeight="1" thickBot="1" x14ac:dyDescent="0.45">
      <c r="A14" s="4"/>
      <c r="B14" s="17" t="s">
        <v>17</v>
      </c>
      <c r="C14" s="40" t="s">
        <v>17</v>
      </c>
      <c r="D14" s="41"/>
      <c r="E14" s="42">
        <v>92400</v>
      </c>
      <c r="F14" s="42">
        <v>92400</v>
      </c>
      <c r="G14" s="18">
        <v>0</v>
      </c>
    </row>
    <row r="15" spans="1:7" ht="23.25" customHeight="1" x14ac:dyDescent="0.4">
      <c r="A15" s="4"/>
      <c r="B15" s="22" t="s">
        <v>8</v>
      </c>
      <c r="C15" s="43"/>
      <c r="D15" s="44"/>
      <c r="E15" s="39">
        <f>SUM(E12:E14)</f>
        <v>5567650</v>
      </c>
      <c r="F15" s="39">
        <f>SUM(F12:F14)</f>
        <v>5567650</v>
      </c>
      <c r="G15" s="39">
        <f>SUM(G14:G14)</f>
        <v>0</v>
      </c>
    </row>
    <row r="16" spans="1:7" ht="20.100000000000001" customHeight="1" x14ac:dyDescent="0.4"/>
    <row r="17" spans="1:7" ht="20.100000000000001" customHeight="1" x14ac:dyDescent="0.4">
      <c r="A17" s="2">
        <v>3</v>
      </c>
      <c r="B17" s="45" t="s">
        <v>18</v>
      </c>
      <c r="C17" s="45"/>
      <c r="D17" s="45"/>
      <c r="E17" s="45"/>
      <c r="F17" s="3"/>
      <c r="G17" s="3"/>
    </row>
    <row r="18" spans="1:7" ht="20.100000000000001" customHeight="1" x14ac:dyDescent="0.4">
      <c r="A18" s="4"/>
      <c r="B18" s="46" t="s">
        <v>2</v>
      </c>
      <c r="C18" s="5" t="s">
        <v>12</v>
      </c>
      <c r="D18" s="7" t="s">
        <v>4</v>
      </c>
      <c r="E18" s="8"/>
      <c r="F18" s="8"/>
      <c r="G18" s="9"/>
    </row>
    <row r="19" spans="1:7" ht="23.25" customHeight="1" x14ac:dyDescent="0.4">
      <c r="A19" s="4"/>
      <c r="B19" t="s">
        <v>1</v>
      </c>
      <c r="C19" s="47">
        <f>C7</f>
        <v>14074549</v>
      </c>
      <c r="D19" s="12"/>
      <c r="E19" s="13"/>
      <c r="F19" s="13"/>
      <c r="G19" s="14"/>
    </row>
    <row r="20" spans="1:7" ht="23.25" customHeight="1" thickBot="1" x14ac:dyDescent="0.45">
      <c r="A20" s="4"/>
      <c r="B20" s="48" t="s">
        <v>19</v>
      </c>
      <c r="C20" s="42">
        <f>F15</f>
        <v>5567650</v>
      </c>
      <c r="D20" s="19"/>
      <c r="E20" s="20"/>
      <c r="F20" s="20"/>
      <c r="G20" s="21"/>
    </row>
    <row r="21" spans="1:7" ht="23.25" customHeight="1" x14ac:dyDescent="0.4">
      <c r="A21" s="4"/>
      <c r="B21" s="49" t="s">
        <v>20</v>
      </c>
      <c r="C21" s="39">
        <f>C19-C20</f>
        <v>8506899</v>
      </c>
      <c r="D21" s="50" t="s">
        <v>21</v>
      </c>
      <c r="E21" s="51"/>
      <c r="F21" s="51"/>
      <c r="G21" s="52"/>
    </row>
  </sheetData>
  <mergeCells count="18">
    <mergeCell ref="C15:D15"/>
    <mergeCell ref="B17:E17"/>
    <mergeCell ref="D18:G18"/>
    <mergeCell ref="D19:G19"/>
    <mergeCell ref="D20:G20"/>
    <mergeCell ref="D21:G21"/>
    <mergeCell ref="B10:B11"/>
    <mergeCell ref="C10:D11"/>
    <mergeCell ref="E10:G10"/>
    <mergeCell ref="C12:D12"/>
    <mergeCell ref="C13:D13"/>
    <mergeCell ref="C14:D14"/>
    <mergeCell ref="B1:G1"/>
    <mergeCell ref="D3:G3"/>
    <mergeCell ref="D4:G4"/>
    <mergeCell ref="D5:G5"/>
    <mergeCell ref="D6:G6"/>
    <mergeCell ref="D7:G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R6実績</vt:lpstr>
    </vt:vector>
  </TitlesOfParts>
  <Company>みやき町役場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みやき町役場</dc:creator>
  <cp:lastModifiedBy>みやき町役場</cp:lastModifiedBy>
  <dcterms:created xsi:type="dcterms:W3CDTF">2025-04-15T02:58:58Z</dcterms:created>
  <dcterms:modified xsi:type="dcterms:W3CDTF">2025-04-15T02:59:14Z</dcterms:modified>
</cp:coreProperties>
</file>